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ay.fedotov\Documents\Текущие\Прочее\Пригодится\Мероприятия\Чемпионат РФП 2024\"/>
    </mc:Choice>
  </mc:AlternateContent>
  <bookViews>
    <workbookView xWindow="0" yWindow="0" windowWidth="15345" windowHeight="4035"/>
  </bookViews>
  <sheets>
    <sheet name="Протокол_форма" sheetId="6" r:id="rId1"/>
    <sheet name="Квалификация М1" sheetId="7" r:id="rId2"/>
    <sheet name="Квалификация М2" sheetId="8" r:id="rId3"/>
    <sheet name="Квалификация Ж" sheetId="9" r:id="rId4"/>
    <sheet name="Плей-офф женщины" sheetId="1" r:id="rId5"/>
    <sheet name="Плей-офф мужчины" sheetId="5" r:id="rId6"/>
  </sheets>
  <calcPr calcId="152511"/>
</workbook>
</file>

<file path=xl/calcChain.xml><?xml version="1.0" encoding="utf-8"?>
<calcChain xmlns="http://schemas.openxmlformats.org/spreadsheetml/2006/main">
  <c r="W23" i="5" l="1"/>
  <c r="W22" i="5"/>
  <c r="W20" i="5"/>
  <c r="W19" i="5"/>
  <c r="W17" i="5"/>
  <c r="W16" i="5"/>
  <c r="W14" i="5"/>
  <c r="W13" i="5"/>
  <c r="W11" i="5"/>
  <c r="W10" i="5"/>
  <c r="W8" i="5"/>
  <c r="W7" i="5"/>
  <c r="W14" i="1"/>
  <c r="W13" i="1"/>
  <c r="W17" i="1"/>
  <c r="W16" i="1"/>
  <c r="W11" i="1"/>
  <c r="W10" i="1"/>
  <c r="W8" i="1"/>
  <c r="W7" i="1"/>
  <c r="W10" i="8"/>
  <c r="W11" i="8"/>
  <c r="W12" i="8"/>
  <c r="W13" i="8"/>
  <c r="W14" i="8"/>
  <c r="W15" i="8"/>
  <c r="W16" i="8"/>
  <c r="W17" i="8"/>
  <c r="W18" i="8"/>
  <c r="W19" i="8"/>
  <c r="W9" i="8"/>
  <c r="W8" i="8"/>
  <c r="W7" i="8"/>
  <c r="W6" i="8"/>
  <c r="W6" i="7"/>
  <c r="W7" i="7"/>
  <c r="W8" i="7"/>
  <c r="W10" i="7"/>
  <c r="W11" i="7"/>
  <c r="W12" i="7"/>
  <c r="W13" i="7"/>
  <c r="W14" i="7"/>
  <c r="W15" i="7"/>
  <c r="W16" i="7"/>
  <c r="W17" i="7"/>
  <c r="W18" i="7"/>
  <c r="W19" i="7"/>
  <c r="W9" i="7"/>
  <c r="W7" i="9"/>
  <c r="W8" i="9"/>
  <c r="W9" i="9"/>
  <c r="W10" i="9"/>
  <c r="W11" i="9"/>
  <c r="W12" i="9"/>
  <c r="W13" i="9"/>
  <c r="W14" i="9"/>
  <c r="W6" i="9"/>
  <c r="A7" i="9" l="1"/>
  <c r="A8" i="9" s="1"/>
  <c r="A9" i="9" s="1"/>
  <c r="A10" i="9" s="1"/>
  <c r="A11" i="9" s="1"/>
  <c r="A12" i="9" s="1"/>
  <c r="A13" i="9" s="1"/>
  <c r="A14" i="9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7" i="7"/>
</calcChain>
</file>

<file path=xl/sharedStrings.xml><?xml version="1.0" encoding="utf-8"?>
<sst xmlns="http://schemas.openxmlformats.org/spreadsheetml/2006/main" count="315" uniqueCount="82">
  <si>
    <t>Упражнение 1</t>
  </si>
  <si>
    <t>Упражнение 2</t>
  </si>
  <si>
    <t>Упражнение 3</t>
  </si>
  <si>
    <t>Упражнение 4</t>
  </si>
  <si>
    <t>Упражнение 5</t>
  </si>
  <si>
    <t>Результат</t>
  </si>
  <si>
    <t>ФИНАЛ</t>
  </si>
  <si>
    <t>№№ п/п</t>
  </si>
  <si>
    <t>Главный судья соревнований _____________________</t>
  </si>
  <si>
    <t xml:space="preserve">Судья-секретарь  _______________________ </t>
  </si>
  <si>
    <t>6 м</t>
  </si>
  <si>
    <t>7 м</t>
  </si>
  <si>
    <t>8 м</t>
  </si>
  <si>
    <t>9 м</t>
  </si>
  <si>
    <t>Разряд ________________________</t>
  </si>
  <si>
    <t>1/2 финала</t>
  </si>
  <si>
    <t>Дата __________________</t>
  </si>
  <si>
    <t>За третье место</t>
  </si>
  <si>
    <t>Этап ________________________</t>
  </si>
  <si>
    <t>ФИО игрока</t>
  </si>
  <si>
    <t>Один шар</t>
  </si>
  <si>
    <t>Шар за кошонетом</t>
  </si>
  <si>
    <t>Шар между шарами</t>
  </si>
  <si>
    <t>Шар за шаром</t>
  </si>
  <si>
    <t>Кошонет</t>
  </si>
  <si>
    <t>Каро - 5 оч.</t>
  </si>
  <si>
    <t>Попадание - 3 оч.</t>
  </si>
  <si>
    <t>Касание - 1 оч.</t>
  </si>
  <si>
    <t>Чемпионат России по петанку 2024 года</t>
  </si>
  <si>
    <t>Каро</t>
  </si>
  <si>
    <t>Попадание</t>
  </si>
  <si>
    <t>Касание</t>
  </si>
  <si>
    <t>Касание - 3 оч.</t>
  </si>
  <si>
    <t>Промах - 0 оч.</t>
  </si>
  <si>
    <t>Для упражнения 5 - кошонет полностью вышел из круга</t>
  </si>
  <si>
    <t>Шар игрока не задев препятствий коснулся шара-цели или кошонета, но последние не вышли из круга</t>
  </si>
  <si>
    <t xml:space="preserve">Шар-цель (упражнения 1-4) полностью вышел из круга, шар игрока не задел препятствий и остался в круге </t>
  </si>
  <si>
    <t>Шар-цель (упражнения 1-4) полностью вышел из круга, шар игрока не задел препятствий и полностью вышел из круга</t>
  </si>
  <si>
    <t>Шар игрока выбил шар-цель за переделы круга, но после этого коснулся препяствия, и при этом последние не вышло из круга</t>
  </si>
  <si>
    <t>Промах</t>
  </si>
  <si>
    <t>1/4 финала</t>
  </si>
  <si>
    <t>Протокол соревнований по тиру на точность, плей-офф</t>
  </si>
  <si>
    <t>Кошонет выбит - 5 оч.</t>
  </si>
  <si>
    <t>Кошонет выбит</t>
  </si>
  <si>
    <t>Шар игрока не коснулся шара-цели или кошонета</t>
  </si>
  <si>
    <t>Шар игрока правильно выбил шар-цель за переделы круга, но после этого коснулся препяствия, которое вышло из круга</t>
  </si>
  <si>
    <t>Условие зачётного попадания</t>
  </si>
  <si>
    <t>Протокол соревнований по тиру на точность, квалификация</t>
  </si>
  <si>
    <t>№№       п/п</t>
  </si>
  <si>
    <t xml:space="preserve">В упражнениях 2 и 4 попадание в шар-цель засчитывается, если шар игрока коснулмя земли за задней линией препятствия  </t>
  </si>
  <si>
    <t>Протокол соревнований по тиру на точность, результаты квалификации</t>
  </si>
  <si>
    <t>Результат попытки</t>
  </si>
  <si>
    <t>Сумма двух попыток</t>
  </si>
  <si>
    <t>Автайкина</t>
  </si>
  <si>
    <t>Крошилова</t>
  </si>
  <si>
    <t>Петрушко</t>
  </si>
  <si>
    <t>Савченко</t>
  </si>
  <si>
    <t>Полякова</t>
  </si>
  <si>
    <t>Трофимова</t>
  </si>
  <si>
    <t>Павлова</t>
  </si>
  <si>
    <t>Казанцева</t>
  </si>
  <si>
    <t>Гаджиев</t>
  </si>
  <si>
    <t>Поляков</t>
  </si>
  <si>
    <t>Михеенко</t>
  </si>
  <si>
    <t>Изместьев</t>
  </si>
  <si>
    <t>Гулинин</t>
  </si>
  <si>
    <t>Федотовский</t>
  </si>
  <si>
    <t>Мишин</t>
  </si>
  <si>
    <t>Воронов</t>
  </si>
  <si>
    <t>Попов</t>
  </si>
  <si>
    <t>Федотов</t>
  </si>
  <si>
    <t>Лямунов</t>
  </si>
  <si>
    <t>Шундрин М.</t>
  </si>
  <si>
    <t>Андриамахаринжака</t>
  </si>
  <si>
    <r>
      <t xml:space="preserve">Этап </t>
    </r>
    <r>
      <rPr>
        <u/>
        <sz val="12"/>
        <color theme="1"/>
        <rFont val="Times New Roman"/>
        <family val="1"/>
        <charset val="204"/>
      </rPr>
      <t xml:space="preserve">              женщины                   </t>
    </r>
  </si>
  <si>
    <r>
      <t xml:space="preserve">Этап </t>
    </r>
    <r>
      <rPr>
        <u/>
        <sz val="12"/>
        <color theme="1"/>
        <rFont val="Times New Roman"/>
        <family val="1"/>
        <charset val="204"/>
      </rPr>
      <t xml:space="preserve">       мужчины, этап 2                  </t>
    </r>
  </si>
  <si>
    <r>
      <t xml:space="preserve">Этап </t>
    </r>
    <r>
      <rPr>
        <u/>
        <sz val="12"/>
        <color theme="1"/>
        <rFont val="Times New Roman"/>
        <family val="1"/>
        <charset val="204"/>
      </rPr>
      <t xml:space="preserve">           мужчины, этап 1                   </t>
    </r>
  </si>
  <si>
    <t>Курбанова</t>
  </si>
  <si>
    <t>1-8</t>
  </si>
  <si>
    <t>2-7</t>
  </si>
  <si>
    <t>3-6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</si>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</sst>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4" xfId="0" applyFont="1" applyBorder="1" applyAlignment="1">
      <alignment vertic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34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0" fontId="1" fillId="0" borderId="24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0" fillId="0" borderId="51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/>
    </xf>
    <xf numFmtId="0" fontId="11" fillId="0" borderId="50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" fillId="2" borderId="2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56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center"/>
    </xf>
    <xf numFmtId="0" fontId="1" fillId="0" borderId="2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54" xfId="0" applyFont="1" applyFill="1" applyBorder="1" applyAlignment="1">
      <alignment horizontal="center" wrapText="1"/>
    </xf>
    <xf numFmtId="0" fontId="4" fillId="2" borderId="5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wrapText="1"/>
    </xf>
    <xf numFmtId="0" fontId="4" fillId="2" borderId="53" xfId="0" applyFont="1" applyFill="1" applyBorder="1" applyAlignment="1">
      <alignment horizontal="center" wrapText="1"/>
    </xf>
    <xf numFmtId="0" fontId="7" fillId="2" borderId="59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47625</xdr:rowOff>
    </xdr:from>
    <xdr:to>
      <xdr:col>9</xdr:col>
      <xdr:colOff>9525</xdr:colOff>
      <xdr:row>5</xdr:row>
      <xdr:rowOff>695325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3790561" y="1418059"/>
          <a:ext cx="631566" cy="647700"/>
          <a:chOff x="413" y="149"/>
          <a:chExt cx="67" cy="68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413" y="149"/>
            <a:ext cx="67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9" name="Рисунок 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" y="149"/>
            <a:ext cx="68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0</xdr:colOff>
      <xdr:row>5</xdr:row>
      <xdr:rowOff>47625</xdr:rowOff>
    </xdr:from>
    <xdr:to>
      <xdr:col>13</xdr:col>
      <xdr:colOff>9525</xdr:colOff>
      <xdr:row>5</xdr:row>
      <xdr:rowOff>695325</xdr:rowOff>
    </xdr:to>
    <xdr:grpSp>
      <xdr:nvGrpSpPr>
        <xdr:cNvPr id="1031" name="Group 7"/>
        <xdr:cNvGrpSpPr>
          <a:grpSpLocks noChangeAspect="1"/>
        </xdr:cNvGrpSpPr>
      </xdr:nvGrpSpPr>
      <xdr:grpSpPr bwMode="auto">
        <a:xfrm>
          <a:off x="5034643" y="1418059"/>
          <a:ext cx="631566" cy="647700"/>
          <a:chOff x="545" y="149"/>
          <a:chExt cx="67" cy="68"/>
        </a:xfrm>
      </xdr:grpSpPr>
      <xdr:sp macro="" textlink="">
        <xdr:nvSpPr>
          <xdr:cNvPr id="1030" name="AutoShape 6"/>
          <xdr:cNvSpPr>
            <a:spLocks noChangeAspect="1" noChangeArrowheads="1" noTextEdit="1"/>
          </xdr:cNvSpPr>
        </xdr:nvSpPr>
        <xdr:spPr bwMode="auto">
          <a:xfrm>
            <a:off x="545" y="149"/>
            <a:ext cx="67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2" name="Рисунок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5" y="149"/>
            <a:ext cx="68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0</xdr:colOff>
      <xdr:row>5</xdr:row>
      <xdr:rowOff>47625</xdr:rowOff>
    </xdr:from>
    <xdr:to>
      <xdr:col>17</xdr:col>
      <xdr:colOff>9525</xdr:colOff>
      <xdr:row>5</xdr:row>
      <xdr:rowOff>695325</xdr:rowOff>
    </xdr:to>
    <xdr:grpSp>
      <xdr:nvGrpSpPr>
        <xdr:cNvPr id="1035" name="Group 11"/>
        <xdr:cNvGrpSpPr>
          <a:grpSpLocks noChangeAspect="1"/>
        </xdr:cNvGrpSpPr>
      </xdr:nvGrpSpPr>
      <xdr:grpSpPr bwMode="auto">
        <a:xfrm>
          <a:off x="6278724" y="1418059"/>
          <a:ext cx="631566" cy="647700"/>
          <a:chOff x="677" y="149"/>
          <a:chExt cx="67" cy="68"/>
        </a:xfrm>
      </xdr:grpSpPr>
      <xdr:sp macro="" textlink="">
        <xdr:nvSpPr>
          <xdr:cNvPr id="1034" name="AutoShape 10"/>
          <xdr:cNvSpPr>
            <a:spLocks noChangeAspect="1" noChangeArrowheads="1" noTextEdit="1"/>
          </xdr:cNvSpPr>
        </xdr:nvSpPr>
        <xdr:spPr bwMode="auto">
          <a:xfrm>
            <a:off x="677" y="149"/>
            <a:ext cx="67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5" name="Рисунок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7" y="149"/>
            <a:ext cx="68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295275</xdr:colOff>
      <xdr:row>5</xdr:row>
      <xdr:rowOff>47625</xdr:rowOff>
    </xdr:from>
    <xdr:to>
      <xdr:col>20</xdr:col>
      <xdr:colOff>304800</xdr:colOff>
      <xdr:row>5</xdr:row>
      <xdr:rowOff>695325</xdr:rowOff>
    </xdr:to>
    <xdr:grpSp>
      <xdr:nvGrpSpPr>
        <xdr:cNvPr id="1039" name="Group 15"/>
        <xdr:cNvGrpSpPr>
          <a:grpSpLocks noChangeAspect="1"/>
        </xdr:cNvGrpSpPr>
      </xdr:nvGrpSpPr>
      <xdr:grpSpPr bwMode="auto">
        <a:xfrm>
          <a:off x="7507061" y="1418059"/>
          <a:ext cx="631566" cy="647700"/>
          <a:chOff x="807" y="149"/>
          <a:chExt cx="67" cy="68"/>
        </a:xfrm>
      </xdr:grpSpPr>
      <xdr:sp macro="" textlink="">
        <xdr:nvSpPr>
          <xdr:cNvPr id="1038" name="AutoShape 14"/>
          <xdr:cNvSpPr>
            <a:spLocks noChangeAspect="1" noChangeArrowheads="1" noTextEdit="1"/>
          </xdr:cNvSpPr>
        </xdr:nvSpPr>
        <xdr:spPr bwMode="auto">
          <a:xfrm>
            <a:off x="807" y="149"/>
            <a:ext cx="67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8" name="Рисунок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" y="149"/>
            <a:ext cx="68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9525</xdr:colOff>
      <xdr:row>5</xdr:row>
      <xdr:rowOff>38100</xdr:rowOff>
    </xdr:from>
    <xdr:to>
      <xdr:col>5</xdr:col>
      <xdr:colOff>19050</xdr:colOff>
      <xdr:row>5</xdr:row>
      <xdr:rowOff>685800</xdr:rowOff>
    </xdr:to>
    <xdr:grpSp>
      <xdr:nvGrpSpPr>
        <xdr:cNvPr id="1047" name="Group 23"/>
        <xdr:cNvGrpSpPr>
          <a:grpSpLocks noChangeAspect="1"/>
        </xdr:cNvGrpSpPr>
      </xdr:nvGrpSpPr>
      <xdr:grpSpPr bwMode="auto">
        <a:xfrm>
          <a:off x="2556005" y="1408534"/>
          <a:ext cx="631565" cy="647700"/>
          <a:chOff x="282" y="148"/>
          <a:chExt cx="67" cy="68"/>
        </a:xfrm>
      </xdr:grpSpPr>
      <xdr:sp macro="" textlink="">
        <xdr:nvSpPr>
          <xdr:cNvPr id="1046" name="AutoShape 22"/>
          <xdr:cNvSpPr>
            <a:spLocks noChangeAspect="1" noChangeArrowheads="1" noTextEdit="1"/>
          </xdr:cNvSpPr>
        </xdr:nvSpPr>
        <xdr:spPr bwMode="auto">
          <a:xfrm>
            <a:off x="282" y="148"/>
            <a:ext cx="67" cy="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4" name="Рисунок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2" y="148"/>
            <a:ext cx="68" cy="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9525</xdr:colOff>
      <xdr:row>5</xdr:row>
      <xdr:rowOff>38100</xdr:rowOff>
    </xdr:from>
    <xdr:to>
      <xdr:col>5</xdr:col>
      <xdr:colOff>19050</xdr:colOff>
      <xdr:row>5</xdr:row>
      <xdr:rowOff>685800</xdr:rowOff>
    </xdr:to>
    <xdr:sp macro="" textlink="">
      <xdr:nvSpPr>
        <xdr:cNvPr id="1041" name="AutoShape 17"/>
        <xdr:cNvSpPr>
          <a:spLocks noChangeAspect="1" noChangeArrowheads="1"/>
        </xdr:cNvSpPr>
      </xdr:nvSpPr>
      <xdr:spPr bwMode="auto">
        <a:xfrm>
          <a:off x="2562225" y="1409700"/>
          <a:ext cx="6381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</xdr:row>
      <xdr:rowOff>0</xdr:rowOff>
    </xdr:from>
    <xdr:to>
      <xdr:col>5</xdr:col>
      <xdr:colOff>19050</xdr:colOff>
      <xdr:row>8</xdr:row>
      <xdr:rowOff>152400</xdr:rowOff>
    </xdr:to>
    <xdr:sp macro="" textlink="">
      <xdr:nvSpPr>
        <xdr:cNvPr id="17" name="AutoShape 17"/>
        <xdr:cNvSpPr>
          <a:spLocks noChangeAspect="1" noChangeArrowheads="1"/>
        </xdr:cNvSpPr>
      </xdr:nvSpPr>
      <xdr:spPr bwMode="auto">
        <a:xfrm>
          <a:off x="2562225" y="1409700"/>
          <a:ext cx="6381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</xdr:row>
      <xdr:rowOff>0</xdr:rowOff>
    </xdr:from>
    <xdr:to>
      <xdr:col>5</xdr:col>
      <xdr:colOff>19050</xdr:colOff>
      <xdr:row>10</xdr:row>
      <xdr:rowOff>66675</xdr:rowOff>
    </xdr:to>
    <xdr:sp macro="" textlink="">
      <xdr:nvSpPr>
        <xdr:cNvPr id="2" name="AutoShape 17"/>
        <xdr:cNvSpPr>
          <a:spLocks noChangeAspect="1" noChangeArrowheads="1"/>
        </xdr:cNvSpPr>
      </xdr:nvSpPr>
      <xdr:spPr bwMode="auto">
        <a:xfrm>
          <a:off x="2562225" y="1123950"/>
          <a:ext cx="6381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98" zoomScaleNormal="98" workbookViewId="0">
      <selection activeCell="E12" sqref="E12"/>
    </sheetView>
  </sheetViews>
  <sheetFormatPr defaultRowHeight="15" x14ac:dyDescent="0.25"/>
  <cols>
    <col min="1" max="1" width="7.7109375" style="2" customWidth="1"/>
    <col min="2" max="2" width="25.85546875" style="3" customWidth="1"/>
    <col min="3" max="22" width="4.7109375" customWidth="1"/>
    <col min="23" max="23" width="13" customWidth="1"/>
  </cols>
  <sheetData>
    <row r="1" spans="1:23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8.95" customHeight="1" x14ac:dyDescent="0.25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1.5" customHeight="1" thickBot="1" x14ac:dyDescent="0.3">
      <c r="A3" s="7"/>
      <c r="B3" s="113" t="s">
        <v>18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3" s="1" customFormat="1" ht="20.100000000000001" customHeight="1" x14ac:dyDescent="0.25">
      <c r="A4" s="115" t="s">
        <v>48</v>
      </c>
      <c r="B4" s="118" t="s">
        <v>19</v>
      </c>
      <c r="C4" s="104" t="s">
        <v>0</v>
      </c>
      <c r="D4" s="105"/>
      <c r="E4" s="105"/>
      <c r="F4" s="106"/>
      <c r="G4" s="121" t="s">
        <v>1</v>
      </c>
      <c r="H4" s="105"/>
      <c r="I4" s="105"/>
      <c r="J4" s="122"/>
      <c r="K4" s="104" t="s">
        <v>2</v>
      </c>
      <c r="L4" s="105"/>
      <c r="M4" s="105"/>
      <c r="N4" s="106"/>
      <c r="O4" s="121" t="s">
        <v>3</v>
      </c>
      <c r="P4" s="105"/>
      <c r="Q4" s="105"/>
      <c r="R4" s="122"/>
      <c r="S4" s="104" t="s">
        <v>4</v>
      </c>
      <c r="T4" s="105"/>
      <c r="U4" s="105"/>
      <c r="V4" s="106"/>
      <c r="W4" s="107" t="s">
        <v>5</v>
      </c>
    </row>
    <row r="5" spans="1:23" s="1" customFormat="1" ht="20.100000000000001" customHeight="1" x14ac:dyDescent="0.25">
      <c r="A5" s="116"/>
      <c r="B5" s="119"/>
      <c r="C5" s="98" t="s">
        <v>20</v>
      </c>
      <c r="D5" s="99"/>
      <c r="E5" s="99"/>
      <c r="F5" s="100"/>
      <c r="G5" s="98" t="s">
        <v>21</v>
      </c>
      <c r="H5" s="99"/>
      <c r="I5" s="99"/>
      <c r="J5" s="100"/>
      <c r="K5" s="98" t="s">
        <v>22</v>
      </c>
      <c r="L5" s="99"/>
      <c r="M5" s="99"/>
      <c r="N5" s="100"/>
      <c r="O5" s="98" t="s">
        <v>23</v>
      </c>
      <c r="P5" s="99"/>
      <c r="Q5" s="99"/>
      <c r="R5" s="100"/>
      <c r="S5" s="98" t="s">
        <v>24</v>
      </c>
      <c r="T5" s="99"/>
      <c r="U5" s="99"/>
      <c r="V5" s="100"/>
      <c r="W5" s="108"/>
    </row>
    <row r="6" spans="1:23" s="1" customFormat="1" ht="59.25" customHeight="1" x14ac:dyDescent="0.25">
      <c r="A6" s="116"/>
      <c r="B6" s="119"/>
      <c r="C6" s="101"/>
      <c r="D6" s="102"/>
      <c r="E6" s="102"/>
      <c r="F6" s="103"/>
      <c r="G6" s="101"/>
      <c r="H6" s="102"/>
      <c r="I6" s="102"/>
      <c r="J6" s="103"/>
      <c r="K6" s="101"/>
      <c r="L6" s="102"/>
      <c r="M6" s="102"/>
      <c r="N6" s="103"/>
      <c r="O6" s="101"/>
      <c r="P6" s="102"/>
      <c r="Q6" s="102"/>
      <c r="R6" s="103"/>
      <c r="S6" s="101"/>
      <c r="T6" s="102"/>
      <c r="U6" s="102"/>
      <c r="V6" s="103"/>
      <c r="W6" s="108"/>
    </row>
    <row r="7" spans="1:23" s="1" customFormat="1" ht="15" customHeight="1" x14ac:dyDescent="0.25">
      <c r="A7" s="116"/>
      <c r="B7" s="119"/>
      <c r="C7" s="95" t="s">
        <v>25</v>
      </c>
      <c r="D7" s="96"/>
      <c r="E7" s="96"/>
      <c r="F7" s="97"/>
      <c r="G7" s="95" t="s">
        <v>25</v>
      </c>
      <c r="H7" s="96"/>
      <c r="I7" s="96"/>
      <c r="J7" s="97"/>
      <c r="K7" s="95" t="s">
        <v>25</v>
      </c>
      <c r="L7" s="96"/>
      <c r="M7" s="96"/>
      <c r="N7" s="97"/>
      <c r="O7" s="95" t="s">
        <v>25</v>
      </c>
      <c r="P7" s="96"/>
      <c r="Q7" s="96"/>
      <c r="R7" s="97"/>
      <c r="S7" s="95" t="s">
        <v>42</v>
      </c>
      <c r="T7" s="96"/>
      <c r="U7" s="96"/>
      <c r="V7" s="97"/>
      <c r="W7" s="108"/>
    </row>
    <row r="8" spans="1:23" s="1" customFormat="1" ht="15" customHeight="1" x14ac:dyDescent="0.25">
      <c r="A8" s="116"/>
      <c r="B8" s="119"/>
      <c r="C8" s="95" t="s">
        <v>26</v>
      </c>
      <c r="D8" s="96"/>
      <c r="E8" s="96"/>
      <c r="F8" s="97"/>
      <c r="G8" s="95" t="s">
        <v>26</v>
      </c>
      <c r="H8" s="96"/>
      <c r="I8" s="96"/>
      <c r="J8" s="97"/>
      <c r="K8" s="95" t="s">
        <v>26</v>
      </c>
      <c r="L8" s="96"/>
      <c r="M8" s="96"/>
      <c r="N8" s="97"/>
      <c r="O8" s="95" t="s">
        <v>26</v>
      </c>
      <c r="P8" s="96"/>
      <c r="Q8" s="96"/>
      <c r="R8" s="97"/>
      <c r="S8" s="95"/>
      <c r="T8" s="96"/>
      <c r="U8" s="96"/>
      <c r="V8" s="97"/>
      <c r="W8" s="108"/>
    </row>
    <row r="9" spans="1:23" s="1" customFormat="1" ht="15" customHeight="1" x14ac:dyDescent="0.25">
      <c r="A9" s="116"/>
      <c r="B9" s="119"/>
      <c r="C9" s="95" t="s">
        <v>27</v>
      </c>
      <c r="D9" s="96"/>
      <c r="E9" s="96"/>
      <c r="F9" s="97"/>
      <c r="G9" s="95" t="s">
        <v>27</v>
      </c>
      <c r="H9" s="96"/>
      <c r="I9" s="96"/>
      <c r="J9" s="97"/>
      <c r="K9" s="95" t="s">
        <v>27</v>
      </c>
      <c r="L9" s="96"/>
      <c r="M9" s="96"/>
      <c r="N9" s="97"/>
      <c r="O9" s="95" t="s">
        <v>27</v>
      </c>
      <c r="P9" s="96"/>
      <c r="Q9" s="96"/>
      <c r="R9" s="97"/>
      <c r="S9" s="95" t="s">
        <v>32</v>
      </c>
      <c r="T9" s="96"/>
      <c r="U9" s="96"/>
      <c r="V9" s="97"/>
      <c r="W9" s="108"/>
    </row>
    <row r="10" spans="1:23" s="1" customFormat="1" ht="15" customHeight="1" x14ac:dyDescent="0.25">
      <c r="A10" s="116"/>
      <c r="B10" s="119"/>
      <c r="C10" s="95" t="s">
        <v>33</v>
      </c>
      <c r="D10" s="96"/>
      <c r="E10" s="96"/>
      <c r="F10" s="97"/>
      <c r="G10" s="95" t="s">
        <v>33</v>
      </c>
      <c r="H10" s="96"/>
      <c r="I10" s="96"/>
      <c r="J10" s="97"/>
      <c r="K10" s="95" t="s">
        <v>33</v>
      </c>
      <c r="L10" s="96"/>
      <c r="M10" s="96"/>
      <c r="N10" s="97"/>
      <c r="O10" s="95" t="s">
        <v>33</v>
      </c>
      <c r="P10" s="96"/>
      <c r="Q10" s="96"/>
      <c r="R10" s="97"/>
      <c r="S10" s="95" t="s">
        <v>33</v>
      </c>
      <c r="T10" s="96"/>
      <c r="U10" s="96"/>
      <c r="V10" s="97"/>
      <c r="W10" s="108"/>
    </row>
    <row r="11" spans="1:23" s="1" customFormat="1" ht="24.95" customHeight="1" thickBot="1" x14ac:dyDescent="0.3">
      <c r="A11" s="117"/>
      <c r="B11" s="120"/>
      <c r="C11" s="62" t="s">
        <v>10</v>
      </c>
      <c r="D11" s="63" t="s">
        <v>11</v>
      </c>
      <c r="E11" s="63" t="s">
        <v>12</v>
      </c>
      <c r="F11" s="64" t="s">
        <v>13</v>
      </c>
      <c r="G11" s="65" t="s">
        <v>10</v>
      </c>
      <c r="H11" s="63" t="s">
        <v>11</v>
      </c>
      <c r="I11" s="63" t="s">
        <v>12</v>
      </c>
      <c r="J11" s="66" t="s">
        <v>13</v>
      </c>
      <c r="K11" s="62" t="s">
        <v>10</v>
      </c>
      <c r="L11" s="63" t="s">
        <v>11</v>
      </c>
      <c r="M11" s="63" t="s">
        <v>12</v>
      </c>
      <c r="N11" s="64" t="s">
        <v>13</v>
      </c>
      <c r="O11" s="65" t="s">
        <v>10</v>
      </c>
      <c r="P11" s="63" t="s">
        <v>11</v>
      </c>
      <c r="Q11" s="63" t="s">
        <v>12</v>
      </c>
      <c r="R11" s="66" t="s">
        <v>13</v>
      </c>
      <c r="S11" s="62" t="s">
        <v>10</v>
      </c>
      <c r="T11" s="63" t="s">
        <v>11</v>
      </c>
      <c r="U11" s="63" t="s">
        <v>12</v>
      </c>
      <c r="V11" s="64" t="s">
        <v>13</v>
      </c>
      <c r="W11" s="109"/>
    </row>
    <row r="12" spans="1:23" s="1" customFormat="1" ht="24.95" customHeight="1" thickTop="1" x14ac:dyDescent="0.25">
      <c r="A12" s="59">
        <v>1</v>
      </c>
      <c r="B12" s="20"/>
      <c r="C12" s="21"/>
      <c r="D12" s="22"/>
      <c r="E12" s="22"/>
      <c r="F12" s="23"/>
      <c r="G12" s="24"/>
      <c r="H12" s="22"/>
      <c r="I12" s="22"/>
      <c r="J12" s="25"/>
      <c r="K12" s="21"/>
      <c r="L12" s="22"/>
      <c r="M12" s="22"/>
      <c r="N12" s="23"/>
      <c r="O12" s="24"/>
      <c r="P12" s="22"/>
      <c r="Q12" s="22"/>
      <c r="R12" s="25"/>
      <c r="S12" s="21"/>
      <c r="T12" s="22"/>
      <c r="U12" s="22"/>
      <c r="V12" s="23"/>
      <c r="W12" s="19"/>
    </row>
    <row r="13" spans="1:23" ht="24.95" customHeight="1" x14ac:dyDescent="0.25">
      <c r="A13" s="60">
        <v>2</v>
      </c>
      <c r="B13" s="26"/>
      <c r="C13" s="21"/>
      <c r="D13" s="22"/>
      <c r="E13" s="22"/>
      <c r="F13" s="23"/>
      <c r="G13" s="24"/>
      <c r="H13" s="22"/>
      <c r="I13" s="22"/>
      <c r="J13" s="25"/>
      <c r="K13" s="21"/>
      <c r="L13" s="22"/>
      <c r="M13" s="22"/>
      <c r="N13" s="23"/>
      <c r="O13" s="24"/>
      <c r="P13" s="22"/>
      <c r="Q13" s="22"/>
      <c r="R13" s="25"/>
      <c r="S13" s="21"/>
      <c r="T13" s="22"/>
      <c r="U13" s="22"/>
      <c r="V13" s="23"/>
      <c r="W13" s="19"/>
    </row>
    <row r="14" spans="1:23" ht="24.95" customHeight="1" x14ac:dyDescent="0.25">
      <c r="A14" s="60">
        <v>3</v>
      </c>
      <c r="B14" s="27"/>
      <c r="C14" s="28"/>
      <c r="D14" s="29"/>
      <c r="E14" s="29"/>
      <c r="F14" s="30"/>
      <c r="G14" s="31"/>
      <c r="H14" s="29"/>
      <c r="I14" s="29"/>
      <c r="J14" s="32"/>
      <c r="K14" s="28"/>
      <c r="L14" s="29"/>
      <c r="M14" s="29"/>
      <c r="N14" s="30"/>
      <c r="O14" s="31"/>
      <c r="P14" s="29"/>
      <c r="Q14" s="29"/>
      <c r="R14" s="32"/>
      <c r="S14" s="28"/>
      <c r="T14" s="29"/>
      <c r="U14" s="29"/>
      <c r="V14" s="30"/>
      <c r="W14" s="19"/>
    </row>
    <row r="15" spans="1:23" ht="24.95" customHeight="1" x14ac:dyDescent="0.25">
      <c r="A15" s="67">
        <v>4</v>
      </c>
      <c r="B15" s="68"/>
      <c r="C15" s="69"/>
      <c r="D15" s="70"/>
      <c r="E15" s="70"/>
      <c r="F15" s="71"/>
      <c r="G15" s="72"/>
      <c r="H15" s="70"/>
      <c r="I15" s="70"/>
      <c r="J15" s="73"/>
      <c r="K15" s="69"/>
      <c r="L15" s="70"/>
      <c r="M15" s="70"/>
      <c r="N15" s="71"/>
      <c r="O15" s="72"/>
      <c r="P15" s="70"/>
      <c r="Q15" s="70"/>
      <c r="R15" s="73"/>
      <c r="S15" s="69"/>
      <c r="T15" s="70"/>
      <c r="U15" s="70"/>
      <c r="V15" s="71"/>
      <c r="W15" s="74"/>
    </row>
    <row r="16" spans="1:23" ht="24.95" customHeight="1" thickBot="1" x14ac:dyDescent="0.3">
      <c r="A16" s="61">
        <v>5</v>
      </c>
      <c r="B16" s="33"/>
      <c r="C16" s="34"/>
      <c r="D16" s="35"/>
      <c r="E16" s="35"/>
      <c r="F16" s="36"/>
      <c r="G16" s="37"/>
      <c r="H16" s="35"/>
      <c r="I16" s="35"/>
      <c r="J16" s="38"/>
      <c r="K16" s="34"/>
      <c r="L16" s="35"/>
      <c r="M16" s="35"/>
      <c r="N16" s="36"/>
      <c r="O16" s="37"/>
      <c r="P16" s="35"/>
      <c r="Q16" s="35"/>
      <c r="R16" s="38"/>
      <c r="S16" s="34"/>
      <c r="T16" s="35"/>
      <c r="U16" s="35"/>
      <c r="V16" s="36"/>
      <c r="W16" s="39"/>
    </row>
    <row r="17" spans="1:24" ht="22.5" customHeight="1" thickTop="1" x14ac:dyDescent="0.25"/>
    <row r="18" spans="1:24" ht="15.75" x14ac:dyDescent="0.25">
      <c r="B18" s="4" t="s">
        <v>8</v>
      </c>
      <c r="C18" s="4"/>
      <c r="D18" s="5"/>
      <c r="F18" s="6"/>
      <c r="G18" s="6"/>
      <c r="N18" s="6" t="s">
        <v>9</v>
      </c>
    </row>
    <row r="19" spans="1:24" ht="26.25" customHeight="1" x14ac:dyDescent="0.25"/>
    <row r="20" spans="1:24" x14ac:dyDescent="0.25">
      <c r="B20" s="75" t="s">
        <v>29</v>
      </c>
      <c r="C20" s="92" t="s">
        <v>36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</row>
    <row r="21" spans="1:24" x14ac:dyDescent="0.25">
      <c r="B21" s="75" t="s">
        <v>43</v>
      </c>
      <c r="C21" s="89" t="s">
        <v>34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90"/>
    </row>
    <row r="22" spans="1:24" x14ac:dyDescent="0.25">
      <c r="B22" s="77" t="s">
        <v>30</v>
      </c>
      <c r="C22" s="92" t="s">
        <v>37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</row>
    <row r="23" spans="1:24" x14ac:dyDescent="0.25">
      <c r="B23" s="76" t="s">
        <v>31</v>
      </c>
      <c r="C23" s="91" t="s">
        <v>35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4"/>
    </row>
    <row r="24" spans="1:24" x14ac:dyDescent="0.25">
      <c r="B24" s="76"/>
      <c r="C24" s="91" t="s">
        <v>38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4"/>
    </row>
    <row r="25" spans="1:24" x14ac:dyDescent="0.25">
      <c r="B25" s="75" t="s">
        <v>39</v>
      </c>
      <c r="C25" s="87" t="s">
        <v>44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8"/>
    </row>
    <row r="26" spans="1:24" x14ac:dyDescent="0.25">
      <c r="B26" s="78"/>
      <c r="C26" s="89" t="s">
        <v>45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</row>
    <row r="27" spans="1:24" ht="19.5" customHeight="1" x14ac:dyDescent="0.25">
      <c r="A27" s="79"/>
      <c r="B27" s="81" t="s">
        <v>46</v>
      </c>
      <c r="C27" s="91" t="s">
        <v>49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80"/>
    </row>
  </sheetData>
  <mergeCells count="50">
    <mergeCell ref="S4:V4"/>
    <mergeCell ref="W4:W11"/>
    <mergeCell ref="S8:V8"/>
    <mergeCell ref="A1:W1"/>
    <mergeCell ref="A2:W2"/>
    <mergeCell ref="B3:E3"/>
    <mergeCell ref="Q3:V3"/>
    <mergeCell ref="A4:A11"/>
    <mergeCell ref="B4:B11"/>
    <mergeCell ref="C4:F4"/>
    <mergeCell ref="G4:J4"/>
    <mergeCell ref="K4:N4"/>
    <mergeCell ref="O4:R4"/>
    <mergeCell ref="S7:V7"/>
    <mergeCell ref="C5:F5"/>
    <mergeCell ref="G5:J5"/>
    <mergeCell ref="K5:N5"/>
    <mergeCell ref="O5:R5"/>
    <mergeCell ref="S5:V5"/>
    <mergeCell ref="C6:F6"/>
    <mergeCell ref="G6:J6"/>
    <mergeCell ref="K6:N6"/>
    <mergeCell ref="O6:R6"/>
    <mergeCell ref="S6:V6"/>
    <mergeCell ref="O7:R7"/>
    <mergeCell ref="G8:J8"/>
    <mergeCell ref="K8:N8"/>
    <mergeCell ref="O8:R8"/>
    <mergeCell ref="G9:J9"/>
    <mergeCell ref="O9:R9"/>
    <mergeCell ref="C8:F8"/>
    <mergeCell ref="C9:F9"/>
    <mergeCell ref="C10:F10"/>
    <mergeCell ref="G7:J7"/>
    <mergeCell ref="K7:N7"/>
    <mergeCell ref="C7:F7"/>
    <mergeCell ref="K9:N9"/>
    <mergeCell ref="S9:V9"/>
    <mergeCell ref="G10:J10"/>
    <mergeCell ref="K10:N10"/>
    <mergeCell ref="O10:R10"/>
    <mergeCell ref="S10:V10"/>
    <mergeCell ref="C25:W25"/>
    <mergeCell ref="C21:W21"/>
    <mergeCell ref="C26:W26"/>
    <mergeCell ref="C27:W27"/>
    <mergeCell ref="C20:W20"/>
    <mergeCell ref="C22:W22"/>
    <mergeCell ref="C23:W23"/>
    <mergeCell ref="C24:W24"/>
  </mergeCells>
  <pageMargins left="0.51181102362204722" right="0.51181102362204722" top="0.35433070866141736" bottom="0.35433070866141736" header="0.31496062992125984" footer="0.31496062992125984"/>
  <pageSetup paperSize="9" scale="9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opLeftCell="A7" workbookViewId="0">
      <selection activeCell="S11" sqref="S11"/>
    </sheetView>
  </sheetViews>
  <sheetFormatPr defaultRowHeight="15" x14ac:dyDescent="0.25"/>
  <cols>
    <col min="1" max="1" width="7.7109375" style="2" customWidth="1"/>
    <col min="2" max="2" width="25.85546875" style="3" customWidth="1"/>
    <col min="3" max="22" width="4.7109375" customWidth="1"/>
    <col min="23" max="23" width="13" customWidth="1"/>
  </cols>
  <sheetData>
    <row r="1" spans="1:23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8.95" customHeight="1" x14ac:dyDescent="0.25">
      <c r="A2" s="112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1.5" customHeight="1" thickBot="1" x14ac:dyDescent="0.3">
      <c r="A3" s="7"/>
      <c r="B3" s="113" t="s">
        <v>76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3" s="1" customFormat="1" ht="20.100000000000001" customHeight="1" x14ac:dyDescent="0.25">
      <c r="A4" s="115" t="s">
        <v>48</v>
      </c>
      <c r="B4" s="118" t="s">
        <v>19</v>
      </c>
      <c r="C4" s="104" t="s">
        <v>0</v>
      </c>
      <c r="D4" s="105"/>
      <c r="E4" s="105"/>
      <c r="F4" s="106"/>
      <c r="G4" s="121" t="s">
        <v>1</v>
      </c>
      <c r="H4" s="105"/>
      <c r="I4" s="105"/>
      <c r="J4" s="122"/>
      <c r="K4" s="104" t="s">
        <v>2</v>
      </c>
      <c r="L4" s="105"/>
      <c r="M4" s="105"/>
      <c r="N4" s="106"/>
      <c r="O4" s="121" t="s">
        <v>3</v>
      </c>
      <c r="P4" s="105"/>
      <c r="Q4" s="105"/>
      <c r="R4" s="122"/>
      <c r="S4" s="104" t="s">
        <v>4</v>
      </c>
      <c r="T4" s="105"/>
      <c r="U4" s="105"/>
      <c r="V4" s="122"/>
      <c r="W4" s="107" t="s">
        <v>5</v>
      </c>
    </row>
    <row r="5" spans="1:23" s="1" customFormat="1" ht="24.95" customHeight="1" thickBot="1" x14ac:dyDescent="0.3">
      <c r="A5" s="117"/>
      <c r="B5" s="120"/>
      <c r="C5" s="62" t="s">
        <v>10</v>
      </c>
      <c r="D5" s="63" t="s">
        <v>11</v>
      </c>
      <c r="E5" s="63" t="s">
        <v>12</v>
      </c>
      <c r="F5" s="64" t="s">
        <v>13</v>
      </c>
      <c r="G5" s="65" t="s">
        <v>10</v>
      </c>
      <c r="H5" s="63" t="s">
        <v>11</v>
      </c>
      <c r="I5" s="63" t="s">
        <v>12</v>
      </c>
      <c r="J5" s="66" t="s">
        <v>13</v>
      </c>
      <c r="K5" s="62" t="s">
        <v>10</v>
      </c>
      <c r="L5" s="63" t="s">
        <v>11</v>
      </c>
      <c r="M5" s="63" t="s">
        <v>12</v>
      </c>
      <c r="N5" s="64" t="s">
        <v>13</v>
      </c>
      <c r="O5" s="65" t="s">
        <v>10</v>
      </c>
      <c r="P5" s="63" t="s">
        <v>11</v>
      </c>
      <c r="Q5" s="63" t="s">
        <v>12</v>
      </c>
      <c r="R5" s="66" t="s">
        <v>13</v>
      </c>
      <c r="S5" s="62" t="s">
        <v>10</v>
      </c>
      <c r="T5" s="63" t="s">
        <v>11</v>
      </c>
      <c r="U5" s="63" t="s">
        <v>12</v>
      </c>
      <c r="V5" s="66" t="s">
        <v>13</v>
      </c>
      <c r="W5" s="109"/>
    </row>
    <row r="6" spans="1:23" s="1" customFormat="1" ht="20.100000000000001" customHeight="1" thickTop="1" x14ac:dyDescent="0.25">
      <c r="A6" s="59">
        <v>1</v>
      </c>
      <c r="B6" s="196" t="s">
        <v>61</v>
      </c>
      <c r="C6" s="187">
        <v>3</v>
      </c>
      <c r="D6" s="188">
        <v>0</v>
      </c>
      <c r="E6" s="188">
        <v>5</v>
      </c>
      <c r="F6" s="189">
        <v>0</v>
      </c>
      <c r="G6" s="190">
        <v>0</v>
      </c>
      <c r="H6" s="188">
        <v>3</v>
      </c>
      <c r="I6" s="188">
        <v>0</v>
      </c>
      <c r="J6" s="191">
        <v>0</v>
      </c>
      <c r="K6" s="187">
        <v>0</v>
      </c>
      <c r="L6" s="188">
        <v>0</v>
      </c>
      <c r="M6" s="188">
        <v>0</v>
      </c>
      <c r="N6" s="189">
        <v>0</v>
      </c>
      <c r="O6" s="190">
        <v>5</v>
      </c>
      <c r="P6" s="188">
        <v>0</v>
      </c>
      <c r="Q6" s="188">
        <v>0</v>
      </c>
      <c r="R6" s="191">
        <v>1</v>
      </c>
      <c r="S6" s="187">
        <v>0</v>
      </c>
      <c r="T6" s="188">
        <v>5</v>
      </c>
      <c r="U6" s="188">
        <v>0</v>
      </c>
      <c r="V6" s="191">
        <v>0</v>
      </c>
      <c r="W6" s="194">
        <f t="shared" ref="W6:W8" si="0">SUM(C6:V6)</f>
        <v>22</v>
      </c>
    </row>
    <row r="7" spans="1:23" ht="20.100000000000001" customHeight="1" x14ac:dyDescent="0.25">
      <c r="A7" s="60">
        <f>A6+1</f>
        <v>2</v>
      </c>
      <c r="B7" s="26" t="s">
        <v>62</v>
      </c>
      <c r="C7" s="21">
        <v>0</v>
      </c>
      <c r="D7" s="22">
        <v>0</v>
      </c>
      <c r="E7" s="22">
        <v>0</v>
      </c>
      <c r="F7" s="23">
        <v>0</v>
      </c>
      <c r="G7" s="24">
        <v>0</v>
      </c>
      <c r="H7" s="22">
        <v>0</v>
      </c>
      <c r="I7" s="22">
        <v>0</v>
      </c>
      <c r="J7" s="25">
        <v>0</v>
      </c>
      <c r="K7" s="21">
        <v>0</v>
      </c>
      <c r="L7" s="22">
        <v>0</v>
      </c>
      <c r="M7" s="22">
        <v>0</v>
      </c>
      <c r="N7" s="23">
        <v>0</v>
      </c>
      <c r="O7" s="24">
        <v>0</v>
      </c>
      <c r="P7" s="22">
        <v>0</v>
      </c>
      <c r="Q7" s="22">
        <v>0</v>
      </c>
      <c r="R7" s="25">
        <v>0</v>
      </c>
      <c r="S7" s="21">
        <v>0</v>
      </c>
      <c r="T7" s="22">
        <v>0</v>
      </c>
      <c r="U7" s="22">
        <v>0</v>
      </c>
      <c r="V7" s="25">
        <v>0</v>
      </c>
      <c r="W7" s="86">
        <f t="shared" si="0"/>
        <v>0</v>
      </c>
    </row>
    <row r="8" spans="1:23" ht="20.100000000000001" customHeight="1" x14ac:dyDescent="0.25">
      <c r="A8" s="60">
        <f t="shared" ref="A8:A18" si="1">A7+1</f>
        <v>3</v>
      </c>
      <c r="B8" s="193" t="s">
        <v>63</v>
      </c>
      <c r="C8" s="182">
        <v>3</v>
      </c>
      <c r="D8" s="183">
        <v>5</v>
      </c>
      <c r="E8" s="183">
        <v>0</v>
      </c>
      <c r="F8" s="184">
        <v>0</v>
      </c>
      <c r="G8" s="185">
        <v>0</v>
      </c>
      <c r="H8" s="183">
        <v>5</v>
      </c>
      <c r="I8" s="183">
        <v>0</v>
      </c>
      <c r="J8" s="186">
        <v>0</v>
      </c>
      <c r="K8" s="182">
        <v>1</v>
      </c>
      <c r="L8" s="183">
        <v>5</v>
      </c>
      <c r="M8" s="183">
        <v>0</v>
      </c>
      <c r="N8" s="184">
        <v>0</v>
      </c>
      <c r="O8" s="185">
        <v>0</v>
      </c>
      <c r="P8" s="183">
        <v>3</v>
      </c>
      <c r="Q8" s="183">
        <v>3</v>
      </c>
      <c r="R8" s="186">
        <v>0</v>
      </c>
      <c r="S8" s="182">
        <v>5</v>
      </c>
      <c r="T8" s="183">
        <v>5</v>
      </c>
      <c r="U8" s="183">
        <v>0</v>
      </c>
      <c r="V8" s="186">
        <v>0</v>
      </c>
      <c r="W8" s="194">
        <f t="shared" si="0"/>
        <v>35</v>
      </c>
    </row>
    <row r="9" spans="1:23" ht="20.100000000000001" customHeight="1" x14ac:dyDescent="0.25">
      <c r="A9" s="60">
        <f t="shared" si="1"/>
        <v>4</v>
      </c>
      <c r="B9" s="68" t="s">
        <v>64</v>
      </c>
      <c r="C9" s="69">
        <v>0</v>
      </c>
      <c r="D9" s="70">
        <v>3</v>
      </c>
      <c r="E9" s="70">
        <v>3</v>
      </c>
      <c r="F9" s="71">
        <v>0</v>
      </c>
      <c r="G9" s="72">
        <v>0</v>
      </c>
      <c r="H9" s="70">
        <v>0</v>
      </c>
      <c r="I9" s="70">
        <v>0</v>
      </c>
      <c r="J9" s="73">
        <v>0</v>
      </c>
      <c r="K9" s="69">
        <v>1</v>
      </c>
      <c r="L9" s="70">
        <v>0</v>
      </c>
      <c r="M9" s="70">
        <v>1</v>
      </c>
      <c r="N9" s="71">
        <v>0</v>
      </c>
      <c r="O9" s="72">
        <v>0</v>
      </c>
      <c r="P9" s="70">
        <v>0</v>
      </c>
      <c r="Q9" s="70">
        <v>0</v>
      </c>
      <c r="R9" s="73">
        <v>0</v>
      </c>
      <c r="S9" s="69">
        <v>0</v>
      </c>
      <c r="T9" s="70">
        <v>0</v>
      </c>
      <c r="U9" s="70">
        <v>0</v>
      </c>
      <c r="V9" s="73">
        <v>0</v>
      </c>
      <c r="W9" s="86">
        <f>SUM(C9:V9)</f>
        <v>8</v>
      </c>
    </row>
    <row r="10" spans="1:23" ht="20.100000000000001" customHeight="1" x14ac:dyDescent="0.25">
      <c r="A10" s="60">
        <f t="shared" si="1"/>
        <v>5</v>
      </c>
      <c r="B10" s="193" t="s">
        <v>65</v>
      </c>
      <c r="C10" s="182">
        <v>5</v>
      </c>
      <c r="D10" s="183">
        <v>3</v>
      </c>
      <c r="E10" s="183">
        <v>3</v>
      </c>
      <c r="F10" s="184">
        <v>0</v>
      </c>
      <c r="G10" s="185">
        <v>1</v>
      </c>
      <c r="H10" s="183">
        <v>3</v>
      </c>
      <c r="I10" s="183">
        <v>1</v>
      </c>
      <c r="J10" s="186">
        <v>5</v>
      </c>
      <c r="K10" s="182">
        <v>1</v>
      </c>
      <c r="L10" s="183">
        <v>3</v>
      </c>
      <c r="M10" s="183">
        <v>1</v>
      </c>
      <c r="N10" s="184">
        <v>0</v>
      </c>
      <c r="O10" s="185">
        <v>1</v>
      </c>
      <c r="P10" s="183">
        <v>0</v>
      </c>
      <c r="Q10" s="183">
        <v>0</v>
      </c>
      <c r="R10" s="186">
        <v>0</v>
      </c>
      <c r="S10" s="182">
        <v>0</v>
      </c>
      <c r="T10" s="183">
        <v>0</v>
      </c>
      <c r="U10" s="183">
        <v>3</v>
      </c>
      <c r="V10" s="186">
        <v>0</v>
      </c>
      <c r="W10" s="194">
        <f t="shared" ref="W10:W19" si="2">SUM(C10:V10)</f>
        <v>30</v>
      </c>
    </row>
    <row r="11" spans="1:23" s="1" customFormat="1" ht="20.100000000000001" customHeight="1" x14ac:dyDescent="0.25">
      <c r="A11" s="60">
        <f t="shared" si="1"/>
        <v>6</v>
      </c>
      <c r="B11" s="20" t="s">
        <v>55</v>
      </c>
      <c r="C11" s="21">
        <v>0</v>
      </c>
      <c r="D11" s="22">
        <v>3</v>
      </c>
      <c r="E11" s="22">
        <v>3</v>
      </c>
      <c r="F11" s="23">
        <v>0</v>
      </c>
      <c r="G11" s="24">
        <v>3</v>
      </c>
      <c r="H11" s="22">
        <v>0</v>
      </c>
      <c r="I11" s="22">
        <v>0</v>
      </c>
      <c r="J11" s="25">
        <v>0</v>
      </c>
      <c r="K11" s="21">
        <v>1</v>
      </c>
      <c r="L11" s="22">
        <v>0</v>
      </c>
      <c r="M11" s="22">
        <v>0</v>
      </c>
      <c r="N11" s="23">
        <v>0</v>
      </c>
      <c r="O11" s="24">
        <v>0</v>
      </c>
      <c r="P11" s="22">
        <v>0</v>
      </c>
      <c r="Q11" s="22">
        <v>0</v>
      </c>
      <c r="R11" s="25">
        <v>0</v>
      </c>
      <c r="S11" s="21">
        <v>3</v>
      </c>
      <c r="T11" s="22">
        <v>0</v>
      </c>
      <c r="U11" s="22">
        <v>0</v>
      </c>
      <c r="V11" s="25">
        <v>0</v>
      </c>
      <c r="W11" s="86">
        <f t="shared" si="2"/>
        <v>13</v>
      </c>
    </row>
    <row r="12" spans="1:23" ht="20.100000000000001" customHeight="1" x14ac:dyDescent="0.25">
      <c r="A12" s="60">
        <f t="shared" si="1"/>
        <v>7</v>
      </c>
      <c r="B12" s="26" t="s">
        <v>66</v>
      </c>
      <c r="C12" s="21">
        <v>0</v>
      </c>
      <c r="D12" s="22">
        <v>0</v>
      </c>
      <c r="E12" s="22">
        <v>0</v>
      </c>
      <c r="F12" s="23">
        <v>0</v>
      </c>
      <c r="G12" s="24">
        <v>0</v>
      </c>
      <c r="H12" s="22">
        <v>0</v>
      </c>
      <c r="I12" s="22">
        <v>0</v>
      </c>
      <c r="J12" s="25">
        <v>0</v>
      </c>
      <c r="K12" s="21">
        <v>1</v>
      </c>
      <c r="L12" s="22">
        <v>0</v>
      </c>
      <c r="M12" s="22">
        <v>0</v>
      </c>
      <c r="N12" s="23">
        <v>0</v>
      </c>
      <c r="O12" s="24">
        <v>0</v>
      </c>
      <c r="P12" s="22">
        <v>0</v>
      </c>
      <c r="Q12" s="22">
        <v>0</v>
      </c>
      <c r="R12" s="25">
        <v>0</v>
      </c>
      <c r="S12" s="21">
        <v>0</v>
      </c>
      <c r="T12" s="22">
        <v>0</v>
      </c>
      <c r="U12" s="22">
        <v>0</v>
      </c>
      <c r="V12" s="25">
        <v>0</v>
      </c>
      <c r="W12" s="86">
        <f t="shared" si="2"/>
        <v>1</v>
      </c>
    </row>
    <row r="13" spans="1:23" ht="20.100000000000001" customHeight="1" x14ac:dyDescent="0.25">
      <c r="A13" s="60">
        <f t="shared" si="1"/>
        <v>8</v>
      </c>
      <c r="B13" s="27" t="s">
        <v>67</v>
      </c>
      <c r="C13" s="28">
        <v>3</v>
      </c>
      <c r="D13" s="29">
        <v>3</v>
      </c>
      <c r="E13" s="29">
        <v>3</v>
      </c>
      <c r="F13" s="30">
        <v>0</v>
      </c>
      <c r="G13" s="31">
        <v>0</v>
      </c>
      <c r="H13" s="29">
        <v>0</v>
      </c>
      <c r="I13" s="29">
        <v>0</v>
      </c>
      <c r="J13" s="32">
        <v>0</v>
      </c>
      <c r="K13" s="28">
        <v>0</v>
      </c>
      <c r="L13" s="29">
        <v>0</v>
      </c>
      <c r="M13" s="29">
        <v>0</v>
      </c>
      <c r="N13" s="30">
        <v>0</v>
      </c>
      <c r="O13" s="31">
        <v>0</v>
      </c>
      <c r="P13" s="29">
        <v>3</v>
      </c>
      <c r="Q13" s="29">
        <v>0</v>
      </c>
      <c r="R13" s="32">
        <v>0</v>
      </c>
      <c r="S13" s="28">
        <v>0</v>
      </c>
      <c r="T13" s="29">
        <v>0</v>
      </c>
      <c r="U13" s="29">
        <v>0</v>
      </c>
      <c r="V13" s="32">
        <v>0</v>
      </c>
      <c r="W13" s="86">
        <f t="shared" si="2"/>
        <v>12</v>
      </c>
    </row>
    <row r="14" spans="1:23" ht="20.100000000000001" customHeight="1" x14ac:dyDescent="0.25">
      <c r="A14" s="60">
        <f t="shared" si="1"/>
        <v>9</v>
      </c>
      <c r="B14" s="27" t="s">
        <v>68</v>
      </c>
      <c r="C14" s="28">
        <v>0</v>
      </c>
      <c r="D14" s="29">
        <v>0</v>
      </c>
      <c r="E14" s="29">
        <v>0</v>
      </c>
      <c r="F14" s="30">
        <v>0</v>
      </c>
      <c r="G14" s="31">
        <v>0</v>
      </c>
      <c r="H14" s="29">
        <v>1</v>
      </c>
      <c r="I14" s="29">
        <v>0</v>
      </c>
      <c r="J14" s="32">
        <v>0</v>
      </c>
      <c r="K14" s="28">
        <v>0</v>
      </c>
      <c r="L14" s="29">
        <v>1</v>
      </c>
      <c r="M14" s="29">
        <v>1</v>
      </c>
      <c r="N14" s="30">
        <v>0</v>
      </c>
      <c r="O14" s="31">
        <v>0</v>
      </c>
      <c r="P14" s="29">
        <v>0</v>
      </c>
      <c r="Q14" s="29">
        <v>0</v>
      </c>
      <c r="R14" s="32">
        <v>0</v>
      </c>
      <c r="S14" s="28">
        <v>0</v>
      </c>
      <c r="T14" s="29">
        <v>3</v>
      </c>
      <c r="U14" s="29">
        <v>0</v>
      </c>
      <c r="V14" s="32">
        <v>0</v>
      </c>
      <c r="W14" s="86">
        <f t="shared" si="2"/>
        <v>6</v>
      </c>
    </row>
    <row r="15" spans="1:23" ht="20.100000000000001" customHeight="1" x14ac:dyDescent="0.25">
      <c r="A15" s="60">
        <f t="shared" si="1"/>
        <v>10</v>
      </c>
      <c r="B15" s="68" t="s">
        <v>69</v>
      </c>
      <c r="C15" s="69">
        <v>3</v>
      </c>
      <c r="D15" s="70">
        <v>0</v>
      </c>
      <c r="E15" s="70">
        <v>0</v>
      </c>
      <c r="F15" s="71">
        <v>0</v>
      </c>
      <c r="G15" s="72">
        <v>0</v>
      </c>
      <c r="H15" s="70">
        <v>0</v>
      </c>
      <c r="I15" s="70">
        <v>5</v>
      </c>
      <c r="J15" s="73">
        <v>0</v>
      </c>
      <c r="K15" s="69">
        <v>0</v>
      </c>
      <c r="L15" s="70">
        <v>0</v>
      </c>
      <c r="M15" s="70">
        <v>0</v>
      </c>
      <c r="N15" s="71">
        <v>3</v>
      </c>
      <c r="O15" s="72">
        <v>3</v>
      </c>
      <c r="P15" s="70">
        <v>0</v>
      </c>
      <c r="Q15" s="70">
        <v>0</v>
      </c>
      <c r="R15" s="73">
        <v>0</v>
      </c>
      <c r="S15" s="69">
        <v>0</v>
      </c>
      <c r="T15" s="70">
        <v>0</v>
      </c>
      <c r="U15" s="70">
        <v>3</v>
      </c>
      <c r="V15" s="73">
        <v>0</v>
      </c>
      <c r="W15" s="86">
        <f t="shared" si="2"/>
        <v>17</v>
      </c>
    </row>
    <row r="16" spans="1:23" ht="20.100000000000001" customHeight="1" x14ac:dyDescent="0.25">
      <c r="A16" s="60">
        <f t="shared" si="1"/>
        <v>11</v>
      </c>
      <c r="B16" s="27" t="s">
        <v>70</v>
      </c>
      <c r="C16" s="28">
        <v>3</v>
      </c>
      <c r="D16" s="29">
        <v>3</v>
      </c>
      <c r="E16" s="29">
        <v>3</v>
      </c>
      <c r="F16" s="30">
        <v>0</v>
      </c>
      <c r="G16" s="31">
        <v>0</v>
      </c>
      <c r="H16" s="29">
        <v>0</v>
      </c>
      <c r="I16" s="29">
        <v>0</v>
      </c>
      <c r="J16" s="32">
        <v>0</v>
      </c>
      <c r="K16" s="28">
        <v>0</v>
      </c>
      <c r="L16" s="29">
        <v>0</v>
      </c>
      <c r="M16" s="29">
        <v>0</v>
      </c>
      <c r="N16" s="30">
        <v>0</v>
      </c>
      <c r="O16" s="31">
        <v>0</v>
      </c>
      <c r="P16" s="29">
        <v>0</v>
      </c>
      <c r="Q16" s="29">
        <v>3</v>
      </c>
      <c r="R16" s="32">
        <v>3</v>
      </c>
      <c r="S16" s="28">
        <v>0</v>
      </c>
      <c r="T16" s="29">
        <v>0</v>
      </c>
      <c r="U16" s="29">
        <v>0</v>
      </c>
      <c r="V16" s="32">
        <v>0</v>
      </c>
      <c r="W16" s="86">
        <f t="shared" si="2"/>
        <v>15</v>
      </c>
    </row>
    <row r="17" spans="1:23" s="1" customFormat="1" ht="20.100000000000001" customHeight="1" x14ac:dyDescent="0.25">
      <c r="A17" s="60">
        <f t="shared" si="1"/>
        <v>12</v>
      </c>
      <c r="B17" s="20" t="s">
        <v>71</v>
      </c>
      <c r="C17" s="21">
        <v>3</v>
      </c>
      <c r="D17" s="22">
        <v>3</v>
      </c>
      <c r="E17" s="22">
        <v>0</v>
      </c>
      <c r="F17" s="23">
        <v>0</v>
      </c>
      <c r="G17" s="24">
        <v>0</v>
      </c>
      <c r="H17" s="22">
        <v>0</v>
      </c>
      <c r="I17" s="22">
        <v>0</v>
      </c>
      <c r="J17" s="25">
        <v>3</v>
      </c>
      <c r="K17" s="21">
        <v>0</v>
      </c>
      <c r="L17" s="22">
        <v>0</v>
      </c>
      <c r="M17" s="22">
        <v>0</v>
      </c>
      <c r="N17" s="23">
        <v>0</v>
      </c>
      <c r="O17" s="24">
        <v>0</v>
      </c>
      <c r="P17" s="22">
        <v>0</v>
      </c>
      <c r="Q17" s="22">
        <v>0</v>
      </c>
      <c r="R17" s="25">
        <v>0</v>
      </c>
      <c r="S17" s="21">
        <v>0</v>
      </c>
      <c r="T17" s="22">
        <v>5</v>
      </c>
      <c r="U17" s="22">
        <v>3</v>
      </c>
      <c r="V17" s="25">
        <v>0</v>
      </c>
      <c r="W17" s="86">
        <f t="shared" si="2"/>
        <v>17</v>
      </c>
    </row>
    <row r="18" spans="1:23" ht="20.100000000000001" customHeight="1" x14ac:dyDescent="0.25">
      <c r="A18" s="60">
        <f t="shared" si="1"/>
        <v>13</v>
      </c>
      <c r="B18" s="193" t="s">
        <v>72</v>
      </c>
      <c r="C18" s="187">
        <v>0</v>
      </c>
      <c r="D18" s="188">
        <v>0</v>
      </c>
      <c r="E18" s="188">
        <v>3</v>
      </c>
      <c r="F18" s="189">
        <v>0</v>
      </c>
      <c r="G18" s="190">
        <v>3</v>
      </c>
      <c r="H18" s="188">
        <v>0</v>
      </c>
      <c r="I18" s="188">
        <v>0</v>
      </c>
      <c r="J18" s="191">
        <v>0</v>
      </c>
      <c r="K18" s="187">
        <v>1</v>
      </c>
      <c r="L18" s="188">
        <v>0</v>
      </c>
      <c r="M18" s="188">
        <v>0</v>
      </c>
      <c r="N18" s="189">
        <v>3</v>
      </c>
      <c r="O18" s="190">
        <v>0</v>
      </c>
      <c r="P18" s="188">
        <v>5</v>
      </c>
      <c r="Q18" s="188">
        <v>1</v>
      </c>
      <c r="R18" s="191">
        <v>0</v>
      </c>
      <c r="S18" s="187">
        <v>5</v>
      </c>
      <c r="T18" s="188">
        <v>0</v>
      </c>
      <c r="U18" s="188">
        <v>0</v>
      </c>
      <c r="V18" s="191">
        <v>0</v>
      </c>
      <c r="W18" s="194">
        <f t="shared" si="2"/>
        <v>21</v>
      </c>
    </row>
    <row r="19" spans="1:23" ht="20.100000000000001" customHeight="1" x14ac:dyDescent="0.25">
      <c r="A19" s="60">
        <f>A18+1</f>
        <v>14</v>
      </c>
      <c r="B19" s="27" t="s">
        <v>73</v>
      </c>
      <c r="C19" s="28">
        <v>3</v>
      </c>
      <c r="D19" s="29">
        <v>0</v>
      </c>
      <c r="E19" s="29">
        <v>0</v>
      </c>
      <c r="F19" s="30">
        <v>0</v>
      </c>
      <c r="G19" s="31">
        <v>0</v>
      </c>
      <c r="H19" s="29">
        <v>0</v>
      </c>
      <c r="I19" s="29">
        <v>1</v>
      </c>
      <c r="J19" s="32">
        <v>0</v>
      </c>
      <c r="K19" s="28">
        <v>1</v>
      </c>
      <c r="L19" s="29">
        <v>0</v>
      </c>
      <c r="M19" s="29">
        <v>0</v>
      </c>
      <c r="N19" s="30">
        <v>0</v>
      </c>
      <c r="O19" s="31">
        <v>0</v>
      </c>
      <c r="P19" s="29">
        <v>0</v>
      </c>
      <c r="Q19" s="29">
        <v>0</v>
      </c>
      <c r="R19" s="32">
        <v>0</v>
      </c>
      <c r="S19" s="28">
        <v>5</v>
      </c>
      <c r="T19" s="29">
        <v>0</v>
      </c>
      <c r="U19" s="29">
        <v>3</v>
      </c>
      <c r="V19" s="32">
        <v>0</v>
      </c>
      <c r="W19" s="86">
        <f t="shared" si="2"/>
        <v>13</v>
      </c>
    </row>
    <row r="20" spans="1:23" ht="22.5" customHeight="1" x14ac:dyDescent="0.25"/>
    <row r="21" spans="1:23" ht="15.75" x14ac:dyDescent="0.25">
      <c r="B21" s="4" t="s">
        <v>8</v>
      </c>
      <c r="C21" s="4"/>
      <c r="D21" s="5"/>
      <c r="F21" s="6"/>
      <c r="G21" s="6"/>
      <c r="N21" s="6" t="s">
        <v>9</v>
      </c>
    </row>
    <row r="22" spans="1:23" ht="18" customHeight="1" x14ac:dyDescent="0.25"/>
  </sheetData>
  <mergeCells count="12">
    <mergeCell ref="S4:V4"/>
    <mergeCell ref="W4:W5"/>
    <mergeCell ref="A1:W1"/>
    <mergeCell ref="A2:W2"/>
    <mergeCell ref="B3:E3"/>
    <mergeCell ref="Q3:V3"/>
    <mergeCell ref="A4:A5"/>
    <mergeCell ref="B4:B5"/>
    <mergeCell ref="C4:F4"/>
    <mergeCell ref="G4:J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A7" workbookViewId="0">
      <selection activeCell="B19" sqref="B19"/>
    </sheetView>
  </sheetViews>
  <sheetFormatPr defaultRowHeight="15" x14ac:dyDescent="0.25"/>
  <cols>
    <col min="1" max="1" width="7.7109375" style="2" customWidth="1"/>
    <col min="2" max="2" width="22.5703125" style="3" customWidth="1"/>
    <col min="3" max="22" width="4.7109375" customWidth="1"/>
    <col min="23" max="23" width="11.7109375" customWidth="1"/>
    <col min="24" max="24" width="10.5703125" customWidth="1"/>
  </cols>
  <sheetData>
    <row r="1" spans="1:24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4" ht="18.95" customHeight="1" x14ac:dyDescent="0.25">
      <c r="A2" s="112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4" ht="31.5" customHeight="1" thickBot="1" x14ac:dyDescent="0.3">
      <c r="A3" s="7"/>
      <c r="B3" s="113" t="s">
        <v>75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4" s="1" customFormat="1" ht="20.100000000000001" customHeight="1" x14ac:dyDescent="0.25">
      <c r="A4" s="115" t="s">
        <v>48</v>
      </c>
      <c r="B4" s="118" t="s">
        <v>19</v>
      </c>
      <c r="C4" s="104" t="s">
        <v>0</v>
      </c>
      <c r="D4" s="105"/>
      <c r="E4" s="105"/>
      <c r="F4" s="106"/>
      <c r="G4" s="121" t="s">
        <v>1</v>
      </c>
      <c r="H4" s="105"/>
      <c r="I4" s="105"/>
      <c r="J4" s="122"/>
      <c r="K4" s="104" t="s">
        <v>2</v>
      </c>
      <c r="L4" s="105"/>
      <c r="M4" s="105"/>
      <c r="N4" s="106"/>
      <c r="O4" s="121" t="s">
        <v>3</v>
      </c>
      <c r="P4" s="105"/>
      <c r="Q4" s="105"/>
      <c r="R4" s="122"/>
      <c r="S4" s="104" t="s">
        <v>4</v>
      </c>
      <c r="T4" s="105"/>
      <c r="U4" s="105"/>
      <c r="V4" s="122"/>
      <c r="W4" s="107" t="s">
        <v>51</v>
      </c>
      <c r="X4" s="199" t="s">
        <v>52</v>
      </c>
    </row>
    <row r="5" spans="1:24" s="1" customFormat="1" ht="24.95" customHeight="1" thickBot="1" x14ac:dyDescent="0.3">
      <c r="A5" s="117"/>
      <c r="B5" s="120"/>
      <c r="C5" s="62" t="s">
        <v>10</v>
      </c>
      <c r="D5" s="63" t="s">
        <v>11</v>
      </c>
      <c r="E5" s="63" t="s">
        <v>12</v>
      </c>
      <c r="F5" s="64" t="s">
        <v>13</v>
      </c>
      <c r="G5" s="65" t="s">
        <v>10</v>
      </c>
      <c r="H5" s="63" t="s">
        <v>11</v>
      </c>
      <c r="I5" s="63" t="s">
        <v>12</v>
      </c>
      <c r="J5" s="66" t="s">
        <v>13</v>
      </c>
      <c r="K5" s="62" t="s">
        <v>10</v>
      </c>
      <c r="L5" s="63" t="s">
        <v>11</v>
      </c>
      <c r="M5" s="63" t="s">
        <v>12</v>
      </c>
      <c r="N5" s="64" t="s">
        <v>13</v>
      </c>
      <c r="O5" s="65" t="s">
        <v>10</v>
      </c>
      <c r="P5" s="63" t="s">
        <v>11</v>
      </c>
      <c r="Q5" s="63" t="s">
        <v>12</v>
      </c>
      <c r="R5" s="66" t="s">
        <v>13</v>
      </c>
      <c r="S5" s="62" t="s">
        <v>10</v>
      </c>
      <c r="T5" s="63" t="s">
        <v>11</v>
      </c>
      <c r="U5" s="63" t="s">
        <v>12</v>
      </c>
      <c r="V5" s="66" t="s">
        <v>13</v>
      </c>
      <c r="W5" s="109"/>
      <c r="X5" s="200"/>
    </row>
    <row r="6" spans="1:24" s="1" customFormat="1" ht="20.100000000000001" customHeight="1" thickTop="1" x14ac:dyDescent="0.25">
      <c r="A6" s="153">
        <v>1</v>
      </c>
      <c r="B6" s="162" t="s">
        <v>63</v>
      </c>
      <c r="C6" s="163">
        <v>3</v>
      </c>
      <c r="D6" s="164">
        <v>5</v>
      </c>
      <c r="E6" s="164">
        <v>0</v>
      </c>
      <c r="F6" s="165">
        <v>0</v>
      </c>
      <c r="G6" s="166">
        <v>0</v>
      </c>
      <c r="H6" s="164">
        <v>5</v>
      </c>
      <c r="I6" s="164">
        <v>0</v>
      </c>
      <c r="J6" s="167">
        <v>0</v>
      </c>
      <c r="K6" s="163">
        <v>1</v>
      </c>
      <c r="L6" s="164">
        <v>5</v>
      </c>
      <c r="M6" s="164">
        <v>0</v>
      </c>
      <c r="N6" s="165">
        <v>0</v>
      </c>
      <c r="O6" s="166">
        <v>0</v>
      </c>
      <c r="P6" s="164">
        <v>3</v>
      </c>
      <c r="Q6" s="164">
        <v>3</v>
      </c>
      <c r="R6" s="167">
        <v>0</v>
      </c>
      <c r="S6" s="163">
        <v>5</v>
      </c>
      <c r="T6" s="164">
        <v>5</v>
      </c>
      <c r="U6" s="164">
        <v>0</v>
      </c>
      <c r="V6" s="167">
        <v>0</v>
      </c>
      <c r="W6" s="195">
        <f t="shared" ref="W6:W19" si="0">SUM(C6:V6)</f>
        <v>35</v>
      </c>
      <c r="X6" s="160"/>
    </row>
    <row r="7" spans="1:24" ht="20.100000000000001" customHeight="1" x14ac:dyDescent="0.25">
      <c r="A7" s="161">
        <f>A6+1</f>
        <v>2</v>
      </c>
      <c r="B7" s="162" t="s">
        <v>65</v>
      </c>
      <c r="C7" s="163">
        <v>5</v>
      </c>
      <c r="D7" s="164">
        <v>3</v>
      </c>
      <c r="E7" s="164">
        <v>3</v>
      </c>
      <c r="F7" s="165">
        <v>0</v>
      </c>
      <c r="G7" s="166">
        <v>1</v>
      </c>
      <c r="H7" s="164">
        <v>3</v>
      </c>
      <c r="I7" s="164">
        <v>1</v>
      </c>
      <c r="J7" s="167">
        <v>5</v>
      </c>
      <c r="K7" s="163">
        <v>1</v>
      </c>
      <c r="L7" s="164">
        <v>3</v>
      </c>
      <c r="M7" s="164">
        <v>1</v>
      </c>
      <c r="N7" s="165">
        <v>0</v>
      </c>
      <c r="O7" s="166">
        <v>1</v>
      </c>
      <c r="P7" s="164">
        <v>0</v>
      </c>
      <c r="Q7" s="164">
        <v>0</v>
      </c>
      <c r="R7" s="167">
        <v>0</v>
      </c>
      <c r="S7" s="163">
        <v>0</v>
      </c>
      <c r="T7" s="164">
        <v>0</v>
      </c>
      <c r="U7" s="164">
        <v>3</v>
      </c>
      <c r="V7" s="167">
        <v>0</v>
      </c>
      <c r="W7" s="195">
        <f t="shared" si="0"/>
        <v>30</v>
      </c>
      <c r="X7" s="160"/>
    </row>
    <row r="8" spans="1:24" ht="20.100000000000001" customHeight="1" x14ac:dyDescent="0.25">
      <c r="A8" s="161">
        <f t="shared" ref="A8:A18" si="1">A7+1</f>
        <v>3</v>
      </c>
      <c r="B8" s="154" t="s">
        <v>61</v>
      </c>
      <c r="C8" s="155">
        <v>3</v>
      </c>
      <c r="D8" s="156">
        <v>0</v>
      </c>
      <c r="E8" s="156">
        <v>5</v>
      </c>
      <c r="F8" s="157">
        <v>0</v>
      </c>
      <c r="G8" s="158">
        <v>0</v>
      </c>
      <c r="H8" s="156">
        <v>3</v>
      </c>
      <c r="I8" s="156">
        <v>0</v>
      </c>
      <c r="J8" s="159">
        <v>0</v>
      </c>
      <c r="K8" s="155">
        <v>0</v>
      </c>
      <c r="L8" s="156">
        <v>0</v>
      </c>
      <c r="M8" s="156">
        <v>0</v>
      </c>
      <c r="N8" s="157">
        <v>0</v>
      </c>
      <c r="O8" s="158">
        <v>5</v>
      </c>
      <c r="P8" s="156">
        <v>0</v>
      </c>
      <c r="Q8" s="156">
        <v>0</v>
      </c>
      <c r="R8" s="159">
        <v>1</v>
      </c>
      <c r="S8" s="155">
        <v>0</v>
      </c>
      <c r="T8" s="156">
        <v>5</v>
      </c>
      <c r="U8" s="156">
        <v>0</v>
      </c>
      <c r="V8" s="159">
        <v>0</v>
      </c>
      <c r="W8" s="195">
        <f t="shared" si="0"/>
        <v>22</v>
      </c>
      <c r="X8" s="160"/>
    </row>
    <row r="9" spans="1:24" ht="20.100000000000001" customHeight="1" thickBot="1" x14ac:dyDescent="0.3">
      <c r="A9" s="168">
        <f t="shared" si="1"/>
        <v>4</v>
      </c>
      <c r="B9" s="169" t="s">
        <v>72</v>
      </c>
      <c r="C9" s="170">
        <v>0</v>
      </c>
      <c r="D9" s="171">
        <v>0</v>
      </c>
      <c r="E9" s="171">
        <v>3</v>
      </c>
      <c r="F9" s="172">
        <v>0</v>
      </c>
      <c r="G9" s="173">
        <v>3</v>
      </c>
      <c r="H9" s="171">
        <v>0</v>
      </c>
      <c r="I9" s="171">
        <v>0</v>
      </c>
      <c r="J9" s="174">
        <v>0</v>
      </c>
      <c r="K9" s="170">
        <v>1</v>
      </c>
      <c r="L9" s="171">
        <v>0</v>
      </c>
      <c r="M9" s="171">
        <v>0</v>
      </c>
      <c r="N9" s="172">
        <v>3</v>
      </c>
      <c r="O9" s="173">
        <v>0</v>
      </c>
      <c r="P9" s="171">
        <v>5</v>
      </c>
      <c r="Q9" s="171">
        <v>1</v>
      </c>
      <c r="R9" s="174">
        <v>0</v>
      </c>
      <c r="S9" s="170">
        <v>5</v>
      </c>
      <c r="T9" s="171">
        <v>0</v>
      </c>
      <c r="U9" s="171">
        <v>0</v>
      </c>
      <c r="V9" s="174">
        <v>0</v>
      </c>
      <c r="W9" s="197">
        <f t="shared" si="0"/>
        <v>21</v>
      </c>
      <c r="X9" s="175"/>
    </row>
    <row r="10" spans="1:24" ht="20.100000000000001" customHeight="1" thickTop="1" x14ac:dyDescent="0.25">
      <c r="A10" s="59">
        <f t="shared" si="1"/>
        <v>5</v>
      </c>
      <c r="B10" s="26" t="s">
        <v>62</v>
      </c>
      <c r="C10" s="147">
        <v>3</v>
      </c>
      <c r="D10" s="148">
        <v>0</v>
      </c>
      <c r="E10" s="148">
        <v>3</v>
      </c>
      <c r="F10" s="149">
        <v>0</v>
      </c>
      <c r="G10" s="150">
        <v>0</v>
      </c>
      <c r="H10" s="148">
        <v>3</v>
      </c>
      <c r="I10" s="148">
        <v>0</v>
      </c>
      <c r="J10" s="151">
        <v>0</v>
      </c>
      <c r="K10" s="147">
        <v>0</v>
      </c>
      <c r="L10" s="148">
        <v>0</v>
      </c>
      <c r="M10" s="148">
        <v>3</v>
      </c>
      <c r="N10" s="149">
        <v>0</v>
      </c>
      <c r="O10" s="150">
        <v>3</v>
      </c>
      <c r="P10" s="148">
        <v>0</v>
      </c>
      <c r="Q10" s="148">
        <v>0</v>
      </c>
      <c r="R10" s="151">
        <v>0</v>
      </c>
      <c r="S10" s="147">
        <v>0</v>
      </c>
      <c r="T10" s="148">
        <v>0</v>
      </c>
      <c r="U10" s="148">
        <v>0</v>
      </c>
      <c r="V10" s="151">
        <v>5</v>
      </c>
      <c r="W10" s="152">
        <f t="shared" si="0"/>
        <v>20</v>
      </c>
      <c r="X10" s="19">
        <v>20</v>
      </c>
    </row>
    <row r="11" spans="1:24" s="1" customFormat="1" ht="20.100000000000001" customHeight="1" x14ac:dyDescent="0.25">
      <c r="A11" s="60">
        <f t="shared" si="1"/>
        <v>6</v>
      </c>
      <c r="B11" s="198" t="s">
        <v>64</v>
      </c>
      <c r="C11" s="21">
        <v>0</v>
      </c>
      <c r="D11" s="22">
        <v>3</v>
      </c>
      <c r="E11" s="22">
        <v>0</v>
      </c>
      <c r="F11" s="23">
        <v>3</v>
      </c>
      <c r="G11" s="24">
        <v>0</v>
      </c>
      <c r="H11" s="22">
        <v>0</v>
      </c>
      <c r="I11" s="22">
        <v>0</v>
      </c>
      <c r="J11" s="25">
        <v>0</v>
      </c>
      <c r="K11" s="21">
        <v>0</v>
      </c>
      <c r="L11" s="22">
        <v>0</v>
      </c>
      <c r="M11" s="22">
        <v>0</v>
      </c>
      <c r="N11" s="23">
        <v>0</v>
      </c>
      <c r="O11" s="24">
        <v>0</v>
      </c>
      <c r="P11" s="22">
        <v>0</v>
      </c>
      <c r="Q11" s="22">
        <v>0</v>
      </c>
      <c r="R11" s="25">
        <v>0</v>
      </c>
      <c r="S11" s="21">
        <v>3</v>
      </c>
      <c r="T11" s="22">
        <v>0</v>
      </c>
      <c r="U11" s="22">
        <v>5</v>
      </c>
      <c r="V11" s="25">
        <v>0</v>
      </c>
      <c r="W11" s="86">
        <f t="shared" si="0"/>
        <v>14</v>
      </c>
      <c r="X11" s="19">
        <v>22</v>
      </c>
    </row>
    <row r="12" spans="1:24" ht="20.100000000000001" customHeight="1" x14ac:dyDescent="0.25">
      <c r="A12" s="60">
        <f t="shared" si="1"/>
        <v>7</v>
      </c>
      <c r="B12" s="154" t="s">
        <v>55</v>
      </c>
      <c r="C12" s="155">
        <v>3</v>
      </c>
      <c r="D12" s="156">
        <v>5</v>
      </c>
      <c r="E12" s="156">
        <v>0</v>
      </c>
      <c r="F12" s="157">
        <v>5</v>
      </c>
      <c r="G12" s="158">
        <v>1</v>
      </c>
      <c r="H12" s="156">
        <v>0</v>
      </c>
      <c r="I12" s="156">
        <v>0</v>
      </c>
      <c r="J12" s="159">
        <v>0</v>
      </c>
      <c r="K12" s="155">
        <v>0</v>
      </c>
      <c r="L12" s="156">
        <v>0</v>
      </c>
      <c r="M12" s="156">
        <v>1</v>
      </c>
      <c r="N12" s="157">
        <v>1</v>
      </c>
      <c r="O12" s="158">
        <v>0</v>
      </c>
      <c r="P12" s="156">
        <v>0</v>
      </c>
      <c r="Q12" s="156">
        <v>0</v>
      </c>
      <c r="R12" s="159">
        <v>0</v>
      </c>
      <c r="S12" s="155">
        <v>3</v>
      </c>
      <c r="T12" s="156">
        <v>0</v>
      </c>
      <c r="U12" s="156">
        <v>5</v>
      </c>
      <c r="V12" s="159">
        <v>0</v>
      </c>
      <c r="W12" s="195">
        <f t="shared" si="0"/>
        <v>24</v>
      </c>
      <c r="X12" s="160">
        <v>37</v>
      </c>
    </row>
    <row r="13" spans="1:24" ht="20.100000000000001" customHeight="1" x14ac:dyDescent="0.25">
      <c r="A13" s="60">
        <f t="shared" si="1"/>
        <v>8</v>
      </c>
      <c r="B13" s="26" t="s">
        <v>66</v>
      </c>
      <c r="C13" s="28">
        <v>0</v>
      </c>
      <c r="D13" s="29">
        <v>0</v>
      </c>
      <c r="E13" s="29">
        <v>0</v>
      </c>
      <c r="F13" s="30">
        <v>0</v>
      </c>
      <c r="G13" s="31">
        <v>3</v>
      </c>
      <c r="H13" s="29">
        <v>0</v>
      </c>
      <c r="I13" s="29">
        <v>0</v>
      </c>
      <c r="J13" s="32">
        <v>0</v>
      </c>
      <c r="K13" s="28">
        <v>0</v>
      </c>
      <c r="L13" s="29">
        <v>0</v>
      </c>
      <c r="M13" s="29">
        <v>0</v>
      </c>
      <c r="N13" s="30">
        <v>0</v>
      </c>
      <c r="O13" s="31">
        <v>0</v>
      </c>
      <c r="P13" s="29">
        <v>0</v>
      </c>
      <c r="Q13" s="29">
        <v>3</v>
      </c>
      <c r="R13" s="32">
        <v>3</v>
      </c>
      <c r="S13" s="28">
        <v>0</v>
      </c>
      <c r="T13" s="29">
        <v>5</v>
      </c>
      <c r="U13" s="29">
        <v>0</v>
      </c>
      <c r="V13" s="32">
        <v>0</v>
      </c>
      <c r="W13" s="86">
        <f t="shared" si="0"/>
        <v>14</v>
      </c>
      <c r="X13" s="19">
        <v>15</v>
      </c>
    </row>
    <row r="14" spans="1:24" ht="20.100000000000001" customHeight="1" x14ac:dyDescent="0.25">
      <c r="A14" s="60">
        <f t="shared" si="1"/>
        <v>9</v>
      </c>
      <c r="B14" s="27" t="s">
        <v>67</v>
      </c>
      <c r="C14" s="28">
        <v>0</v>
      </c>
      <c r="D14" s="29">
        <v>0</v>
      </c>
      <c r="E14" s="29">
        <v>0</v>
      </c>
      <c r="F14" s="30">
        <v>1</v>
      </c>
      <c r="G14" s="31">
        <v>0</v>
      </c>
      <c r="H14" s="29">
        <v>0</v>
      </c>
      <c r="I14" s="29">
        <v>3</v>
      </c>
      <c r="J14" s="32">
        <v>0</v>
      </c>
      <c r="K14" s="28">
        <v>0</v>
      </c>
      <c r="L14" s="29">
        <v>3</v>
      </c>
      <c r="M14" s="29">
        <v>0</v>
      </c>
      <c r="N14" s="30">
        <v>0</v>
      </c>
      <c r="O14" s="31">
        <v>3</v>
      </c>
      <c r="P14" s="29">
        <v>1</v>
      </c>
      <c r="Q14" s="29">
        <v>0</v>
      </c>
      <c r="R14" s="32">
        <v>0</v>
      </c>
      <c r="S14" s="28">
        <v>0</v>
      </c>
      <c r="T14" s="29">
        <v>0</v>
      </c>
      <c r="U14" s="29">
        <v>0</v>
      </c>
      <c r="V14" s="32">
        <v>0</v>
      </c>
      <c r="W14" s="86">
        <f t="shared" si="0"/>
        <v>11</v>
      </c>
      <c r="X14" s="19">
        <v>23</v>
      </c>
    </row>
    <row r="15" spans="1:24" ht="20.100000000000001" customHeight="1" x14ac:dyDescent="0.25">
      <c r="A15" s="60">
        <f t="shared" si="1"/>
        <v>10</v>
      </c>
      <c r="B15" s="27" t="s">
        <v>68</v>
      </c>
      <c r="C15" s="69">
        <v>5</v>
      </c>
      <c r="D15" s="70">
        <v>3</v>
      </c>
      <c r="E15" s="70">
        <v>0</v>
      </c>
      <c r="F15" s="71">
        <v>0</v>
      </c>
      <c r="G15" s="72">
        <v>0</v>
      </c>
      <c r="H15" s="70">
        <v>0</v>
      </c>
      <c r="I15" s="70">
        <v>0</v>
      </c>
      <c r="J15" s="73">
        <v>0</v>
      </c>
      <c r="K15" s="69">
        <v>5</v>
      </c>
      <c r="L15" s="70">
        <v>0</v>
      </c>
      <c r="M15" s="70">
        <v>0</v>
      </c>
      <c r="N15" s="71">
        <v>0</v>
      </c>
      <c r="O15" s="72">
        <v>0</v>
      </c>
      <c r="P15" s="70">
        <v>0</v>
      </c>
      <c r="Q15" s="70">
        <v>1</v>
      </c>
      <c r="R15" s="73">
        <v>0</v>
      </c>
      <c r="S15" s="69">
        <v>3</v>
      </c>
      <c r="T15" s="70">
        <v>0</v>
      </c>
      <c r="U15" s="70">
        <v>0</v>
      </c>
      <c r="V15" s="73">
        <v>0</v>
      </c>
      <c r="W15" s="86">
        <f t="shared" si="0"/>
        <v>17</v>
      </c>
      <c r="X15" s="74">
        <v>23</v>
      </c>
    </row>
    <row r="16" spans="1:24" ht="20.100000000000001" customHeight="1" x14ac:dyDescent="0.25">
      <c r="A16" s="60">
        <f t="shared" si="1"/>
        <v>11</v>
      </c>
      <c r="B16" s="201" t="s">
        <v>69</v>
      </c>
      <c r="C16" s="163">
        <v>3</v>
      </c>
      <c r="D16" s="164">
        <v>0</v>
      </c>
      <c r="E16" s="164">
        <v>0</v>
      </c>
      <c r="F16" s="165">
        <v>3</v>
      </c>
      <c r="G16" s="166">
        <v>3</v>
      </c>
      <c r="H16" s="164">
        <v>0</v>
      </c>
      <c r="I16" s="164">
        <v>5</v>
      </c>
      <c r="J16" s="167">
        <v>0</v>
      </c>
      <c r="K16" s="163">
        <v>0</v>
      </c>
      <c r="L16" s="164">
        <v>0</v>
      </c>
      <c r="M16" s="164">
        <v>0</v>
      </c>
      <c r="N16" s="165">
        <v>0</v>
      </c>
      <c r="O16" s="166">
        <v>0</v>
      </c>
      <c r="P16" s="164">
        <v>0</v>
      </c>
      <c r="Q16" s="164">
        <v>0</v>
      </c>
      <c r="R16" s="167">
        <v>0</v>
      </c>
      <c r="S16" s="163">
        <v>0</v>
      </c>
      <c r="T16" s="164">
        <v>0</v>
      </c>
      <c r="U16" s="164">
        <v>0</v>
      </c>
      <c r="V16" s="167">
        <v>0</v>
      </c>
      <c r="W16" s="195">
        <f t="shared" si="0"/>
        <v>14</v>
      </c>
      <c r="X16" s="202">
        <v>31</v>
      </c>
    </row>
    <row r="17" spans="1:24" s="1" customFormat="1" ht="20.100000000000001" customHeight="1" x14ac:dyDescent="0.25">
      <c r="A17" s="60">
        <f t="shared" si="1"/>
        <v>12</v>
      </c>
      <c r="B17" s="27" t="s">
        <v>70</v>
      </c>
      <c r="C17" s="21">
        <v>5</v>
      </c>
      <c r="D17" s="22">
        <v>3</v>
      </c>
      <c r="E17" s="22">
        <v>3</v>
      </c>
      <c r="F17" s="23">
        <v>0</v>
      </c>
      <c r="G17" s="24">
        <v>0</v>
      </c>
      <c r="H17" s="22">
        <v>0</v>
      </c>
      <c r="I17" s="22">
        <v>0</v>
      </c>
      <c r="J17" s="25">
        <v>0</v>
      </c>
      <c r="K17" s="21">
        <v>0</v>
      </c>
      <c r="L17" s="22">
        <v>0</v>
      </c>
      <c r="M17" s="22">
        <v>0</v>
      </c>
      <c r="N17" s="23">
        <v>0</v>
      </c>
      <c r="O17" s="24">
        <v>0</v>
      </c>
      <c r="P17" s="22">
        <v>0</v>
      </c>
      <c r="Q17" s="22">
        <v>3</v>
      </c>
      <c r="R17" s="25">
        <v>0</v>
      </c>
      <c r="S17" s="21">
        <v>0</v>
      </c>
      <c r="T17" s="22">
        <v>0</v>
      </c>
      <c r="U17" s="22">
        <v>0</v>
      </c>
      <c r="V17" s="25">
        <v>0</v>
      </c>
      <c r="W17" s="86">
        <f t="shared" si="0"/>
        <v>14</v>
      </c>
      <c r="X17" s="19">
        <v>29</v>
      </c>
    </row>
    <row r="18" spans="1:24" ht="20.100000000000001" customHeight="1" x14ac:dyDescent="0.25">
      <c r="A18" s="60">
        <f t="shared" si="1"/>
        <v>13</v>
      </c>
      <c r="B18" s="154" t="s">
        <v>71</v>
      </c>
      <c r="C18" s="155">
        <v>5</v>
      </c>
      <c r="D18" s="156">
        <v>3</v>
      </c>
      <c r="E18" s="156">
        <v>0</v>
      </c>
      <c r="F18" s="157">
        <v>3</v>
      </c>
      <c r="G18" s="158">
        <v>0</v>
      </c>
      <c r="H18" s="156">
        <v>0</v>
      </c>
      <c r="I18" s="156">
        <v>3</v>
      </c>
      <c r="J18" s="159">
        <v>0</v>
      </c>
      <c r="K18" s="155">
        <v>3</v>
      </c>
      <c r="L18" s="156">
        <v>3</v>
      </c>
      <c r="M18" s="156">
        <v>0</v>
      </c>
      <c r="N18" s="157">
        <v>0</v>
      </c>
      <c r="O18" s="158">
        <v>0</v>
      </c>
      <c r="P18" s="156">
        <v>0</v>
      </c>
      <c r="Q18" s="156">
        <v>0</v>
      </c>
      <c r="R18" s="159">
        <v>0</v>
      </c>
      <c r="S18" s="155">
        <v>0</v>
      </c>
      <c r="T18" s="156">
        <v>0</v>
      </c>
      <c r="U18" s="156">
        <v>0</v>
      </c>
      <c r="V18" s="159">
        <v>0</v>
      </c>
      <c r="W18" s="195">
        <f t="shared" si="0"/>
        <v>20</v>
      </c>
      <c r="X18" s="160">
        <v>37</v>
      </c>
    </row>
    <row r="19" spans="1:24" ht="20.100000000000001" customHeight="1" x14ac:dyDescent="0.25">
      <c r="A19" s="60">
        <f>A18+1</f>
        <v>14</v>
      </c>
      <c r="B19" s="27" t="s">
        <v>73</v>
      </c>
      <c r="C19" s="163">
        <v>5</v>
      </c>
      <c r="D19" s="164">
        <v>3</v>
      </c>
      <c r="E19" s="164">
        <v>3</v>
      </c>
      <c r="F19" s="165">
        <v>0</v>
      </c>
      <c r="G19" s="166">
        <v>0</v>
      </c>
      <c r="H19" s="164">
        <v>0</v>
      </c>
      <c r="I19" s="164">
        <v>0</v>
      </c>
      <c r="J19" s="167">
        <v>0</v>
      </c>
      <c r="K19" s="163">
        <v>5</v>
      </c>
      <c r="L19" s="164">
        <v>0</v>
      </c>
      <c r="M19" s="164">
        <v>0</v>
      </c>
      <c r="N19" s="165">
        <v>0</v>
      </c>
      <c r="O19" s="166">
        <v>0</v>
      </c>
      <c r="P19" s="164">
        <v>0</v>
      </c>
      <c r="Q19" s="164">
        <v>0</v>
      </c>
      <c r="R19" s="167">
        <v>0</v>
      </c>
      <c r="S19" s="163">
        <v>0</v>
      </c>
      <c r="T19" s="164">
        <v>0</v>
      </c>
      <c r="U19" s="164">
        <v>0</v>
      </c>
      <c r="V19" s="167">
        <v>0</v>
      </c>
      <c r="W19" s="195">
        <f t="shared" si="0"/>
        <v>16</v>
      </c>
      <c r="X19" s="160">
        <v>29</v>
      </c>
    </row>
    <row r="20" spans="1:24" ht="22.5" customHeight="1" x14ac:dyDescent="0.25"/>
    <row r="21" spans="1:24" ht="15.75" x14ac:dyDescent="0.25">
      <c r="B21" s="4" t="s">
        <v>8</v>
      </c>
      <c r="C21" s="4"/>
      <c r="D21" s="5"/>
      <c r="F21" s="6"/>
      <c r="G21" s="6"/>
      <c r="N21" s="6" t="s">
        <v>9</v>
      </c>
    </row>
    <row r="22" spans="1:24" ht="18" customHeight="1" x14ac:dyDescent="0.25"/>
  </sheetData>
  <mergeCells count="13">
    <mergeCell ref="S4:V4"/>
    <mergeCell ref="W4:W5"/>
    <mergeCell ref="X4:X5"/>
    <mergeCell ref="A1:W1"/>
    <mergeCell ref="A2:W2"/>
    <mergeCell ref="B3:E3"/>
    <mergeCell ref="Q3:V3"/>
    <mergeCell ref="A4:A5"/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A4" workbookViewId="0">
      <selection activeCell="J20" sqref="J20"/>
    </sheetView>
  </sheetViews>
  <sheetFormatPr defaultRowHeight="15" x14ac:dyDescent="0.25"/>
  <cols>
    <col min="1" max="1" width="7.7109375" style="2" customWidth="1"/>
    <col min="2" max="2" width="25.85546875" style="3" customWidth="1"/>
    <col min="3" max="22" width="4.7109375" customWidth="1"/>
    <col min="23" max="23" width="13" customWidth="1"/>
  </cols>
  <sheetData>
    <row r="1" spans="1:23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8.95" customHeight="1" x14ac:dyDescent="0.25">
      <c r="A2" s="112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1.5" customHeight="1" thickBot="1" x14ac:dyDescent="0.3">
      <c r="A3" s="7"/>
      <c r="B3" s="113" t="s">
        <v>74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3" s="1" customFormat="1" ht="20.100000000000001" customHeight="1" x14ac:dyDescent="0.25">
      <c r="A4" s="115" t="s">
        <v>48</v>
      </c>
      <c r="B4" s="118" t="s">
        <v>19</v>
      </c>
      <c r="C4" s="104" t="s">
        <v>0</v>
      </c>
      <c r="D4" s="105"/>
      <c r="E4" s="105"/>
      <c r="F4" s="106"/>
      <c r="G4" s="121" t="s">
        <v>1</v>
      </c>
      <c r="H4" s="105"/>
      <c r="I4" s="105"/>
      <c r="J4" s="122"/>
      <c r="K4" s="104" t="s">
        <v>2</v>
      </c>
      <c r="L4" s="105"/>
      <c r="M4" s="105"/>
      <c r="N4" s="106"/>
      <c r="O4" s="121" t="s">
        <v>3</v>
      </c>
      <c r="P4" s="105"/>
      <c r="Q4" s="105"/>
      <c r="R4" s="122"/>
      <c r="S4" s="104" t="s">
        <v>4</v>
      </c>
      <c r="T4" s="105"/>
      <c r="U4" s="105"/>
      <c r="V4" s="106"/>
      <c r="W4" s="107" t="s">
        <v>5</v>
      </c>
    </row>
    <row r="5" spans="1:23" s="1" customFormat="1" ht="24.95" customHeight="1" thickBot="1" x14ac:dyDescent="0.3">
      <c r="A5" s="117"/>
      <c r="B5" s="120"/>
      <c r="C5" s="62" t="s">
        <v>10</v>
      </c>
      <c r="D5" s="63" t="s">
        <v>11</v>
      </c>
      <c r="E5" s="63" t="s">
        <v>12</v>
      </c>
      <c r="F5" s="64" t="s">
        <v>13</v>
      </c>
      <c r="G5" s="65" t="s">
        <v>10</v>
      </c>
      <c r="H5" s="63" t="s">
        <v>11</v>
      </c>
      <c r="I5" s="63" t="s">
        <v>12</v>
      </c>
      <c r="J5" s="66" t="s">
        <v>13</v>
      </c>
      <c r="K5" s="62" t="s">
        <v>10</v>
      </c>
      <c r="L5" s="63" t="s">
        <v>11</v>
      </c>
      <c r="M5" s="63" t="s">
        <v>12</v>
      </c>
      <c r="N5" s="64" t="s">
        <v>13</v>
      </c>
      <c r="O5" s="65" t="s">
        <v>10</v>
      </c>
      <c r="P5" s="63" t="s">
        <v>11</v>
      </c>
      <c r="Q5" s="63" t="s">
        <v>12</v>
      </c>
      <c r="R5" s="66" t="s">
        <v>13</v>
      </c>
      <c r="S5" s="62" t="s">
        <v>10</v>
      </c>
      <c r="T5" s="63" t="s">
        <v>11</v>
      </c>
      <c r="U5" s="63" t="s">
        <v>12</v>
      </c>
      <c r="V5" s="64" t="s">
        <v>13</v>
      </c>
      <c r="W5" s="109"/>
    </row>
    <row r="6" spans="1:23" s="1" customFormat="1" ht="20.100000000000001" customHeight="1" thickTop="1" x14ac:dyDescent="0.25">
      <c r="A6" s="59">
        <v>1</v>
      </c>
      <c r="B6" s="20" t="s">
        <v>53</v>
      </c>
      <c r="C6" s="21">
        <v>5</v>
      </c>
      <c r="D6" s="22">
        <v>0</v>
      </c>
      <c r="E6" s="22">
        <v>0</v>
      </c>
      <c r="F6" s="23">
        <v>0</v>
      </c>
      <c r="G6" s="24">
        <v>0</v>
      </c>
      <c r="H6" s="22">
        <v>0</v>
      </c>
      <c r="I6" s="22">
        <v>0</v>
      </c>
      <c r="J6" s="25">
        <v>0</v>
      </c>
      <c r="K6" s="21">
        <v>0</v>
      </c>
      <c r="L6" s="22">
        <v>0</v>
      </c>
      <c r="M6" s="22">
        <v>0</v>
      </c>
      <c r="N6" s="23">
        <v>0</v>
      </c>
      <c r="O6" s="24">
        <v>0</v>
      </c>
      <c r="P6" s="22">
        <v>0</v>
      </c>
      <c r="Q6" s="22">
        <v>0</v>
      </c>
      <c r="R6" s="25">
        <v>3</v>
      </c>
      <c r="S6" s="21">
        <v>5</v>
      </c>
      <c r="T6" s="22">
        <v>0</v>
      </c>
      <c r="U6" s="22">
        <v>0</v>
      </c>
      <c r="V6" s="23">
        <v>0</v>
      </c>
      <c r="W6" s="19">
        <f>SUM(C6:V6)</f>
        <v>13</v>
      </c>
    </row>
    <row r="7" spans="1:23" ht="20.100000000000001" customHeight="1" x14ac:dyDescent="0.25">
      <c r="A7" s="60">
        <f>A6+1</f>
        <v>2</v>
      </c>
      <c r="B7" s="26" t="s">
        <v>54</v>
      </c>
      <c r="C7" s="187">
        <v>0</v>
      </c>
      <c r="D7" s="188">
        <v>0</v>
      </c>
      <c r="E7" s="188">
        <v>5</v>
      </c>
      <c r="F7" s="189">
        <v>3</v>
      </c>
      <c r="G7" s="190">
        <v>3</v>
      </c>
      <c r="H7" s="188">
        <v>0</v>
      </c>
      <c r="I7" s="188">
        <v>3</v>
      </c>
      <c r="J7" s="191">
        <v>0</v>
      </c>
      <c r="K7" s="187">
        <v>1</v>
      </c>
      <c r="L7" s="188">
        <v>0</v>
      </c>
      <c r="M7" s="188">
        <v>0</v>
      </c>
      <c r="N7" s="189">
        <v>0</v>
      </c>
      <c r="O7" s="190">
        <v>3</v>
      </c>
      <c r="P7" s="188">
        <v>0</v>
      </c>
      <c r="Q7" s="188">
        <v>0</v>
      </c>
      <c r="R7" s="191">
        <v>0</v>
      </c>
      <c r="S7" s="187">
        <v>5</v>
      </c>
      <c r="T7" s="188">
        <v>0</v>
      </c>
      <c r="U7" s="188">
        <v>0</v>
      </c>
      <c r="V7" s="189">
        <v>0</v>
      </c>
      <c r="W7" s="181">
        <f t="shared" ref="W7:W14" si="0">SUM(C7:V7)</f>
        <v>23</v>
      </c>
    </row>
    <row r="8" spans="1:23" ht="20.100000000000001" customHeight="1" x14ac:dyDescent="0.25">
      <c r="A8" s="60">
        <f t="shared" ref="A8:A14" si="1">A7+1</f>
        <v>3</v>
      </c>
      <c r="B8" s="27" t="s">
        <v>55</v>
      </c>
      <c r="C8" s="28">
        <v>0</v>
      </c>
      <c r="D8" s="29">
        <v>3</v>
      </c>
      <c r="E8" s="29">
        <v>3</v>
      </c>
      <c r="F8" s="30">
        <v>0</v>
      </c>
      <c r="G8" s="31">
        <v>0</v>
      </c>
      <c r="H8" s="29">
        <v>0</v>
      </c>
      <c r="I8" s="29">
        <v>1</v>
      </c>
      <c r="J8" s="32">
        <v>0</v>
      </c>
      <c r="K8" s="28">
        <v>0</v>
      </c>
      <c r="L8" s="29">
        <v>0</v>
      </c>
      <c r="M8" s="29">
        <v>0</v>
      </c>
      <c r="N8" s="30">
        <v>0</v>
      </c>
      <c r="O8" s="31">
        <v>0</v>
      </c>
      <c r="P8" s="29">
        <v>0</v>
      </c>
      <c r="Q8" s="29">
        <v>5</v>
      </c>
      <c r="R8" s="32">
        <v>0</v>
      </c>
      <c r="S8" s="28">
        <v>0</v>
      </c>
      <c r="T8" s="29">
        <v>0</v>
      </c>
      <c r="U8" s="29">
        <v>0</v>
      </c>
      <c r="V8" s="30">
        <v>0</v>
      </c>
      <c r="W8" s="19">
        <f t="shared" si="0"/>
        <v>12</v>
      </c>
    </row>
    <row r="9" spans="1:23" ht="20.100000000000001" customHeight="1" x14ac:dyDescent="0.25">
      <c r="A9" s="60">
        <f t="shared" si="1"/>
        <v>4</v>
      </c>
      <c r="B9" s="68" t="s">
        <v>77</v>
      </c>
      <c r="C9" s="176">
        <v>5</v>
      </c>
      <c r="D9" s="177">
        <v>5</v>
      </c>
      <c r="E9" s="177">
        <v>3</v>
      </c>
      <c r="F9" s="178">
        <v>0</v>
      </c>
      <c r="G9" s="179">
        <v>3</v>
      </c>
      <c r="H9" s="177">
        <v>0</v>
      </c>
      <c r="I9" s="177">
        <v>0</v>
      </c>
      <c r="J9" s="180">
        <v>3</v>
      </c>
      <c r="K9" s="176">
        <v>0</v>
      </c>
      <c r="L9" s="177">
        <v>0</v>
      </c>
      <c r="M9" s="177">
        <v>5</v>
      </c>
      <c r="N9" s="178">
        <v>0</v>
      </c>
      <c r="O9" s="179">
        <v>0</v>
      </c>
      <c r="P9" s="177">
        <v>0</v>
      </c>
      <c r="Q9" s="177">
        <v>0</v>
      </c>
      <c r="R9" s="180">
        <v>0</v>
      </c>
      <c r="S9" s="176">
        <v>3</v>
      </c>
      <c r="T9" s="177">
        <v>0</v>
      </c>
      <c r="U9" s="177">
        <v>0</v>
      </c>
      <c r="V9" s="178">
        <v>0</v>
      </c>
      <c r="W9" s="181">
        <f t="shared" si="0"/>
        <v>27</v>
      </c>
    </row>
    <row r="10" spans="1:23" ht="20.100000000000001" customHeight="1" x14ac:dyDescent="0.25">
      <c r="A10" s="60">
        <f t="shared" si="1"/>
        <v>5</v>
      </c>
      <c r="B10" s="27" t="s">
        <v>56</v>
      </c>
      <c r="C10" s="182">
        <v>0</v>
      </c>
      <c r="D10" s="183">
        <v>3</v>
      </c>
      <c r="E10" s="183">
        <v>0</v>
      </c>
      <c r="F10" s="184">
        <v>0</v>
      </c>
      <c r="G10" s="185">
        <v>0</v>
      </c>
      <c r="H10" s="183">
        <v>0</v>
      </c>
      <c r="I10" s="183">
        <v>0</v>
      </c>
      <c r="J10" s="186">
        <v>0</v>
      </c>
      <c r="K10" s="182">
        <v>0</v>
      </c>
      <c r="L10" s="183">
        <v>0</v>
      </c>
      <c r="M10" s="183">
        <v>0</v>
      </c>
      <c r="N10" s="184">
        <v>1</v>
      </c>
      <c r="O10" s="185">
        <v>0</v>
      </c>
      <c r="P10" s="183">
        <v>0</v>
      </c>
      <c r="Q10" s="183">
        <v>3</v>
      </c>
      <c r="R10" s="186">
        <v>0</v>
      </c>
      <c r="S10" s="182">
        <v>3</v>
      </c>
      <c r="T10" s="183">
        <v>5</v>
      </c>
      <c r="U10" s="183">
        <v>0</v>
      </c>
      <c r="V10" s="184">
        <v>0</v>
      </c>
      <c r="W10" s="181">
        <f t="shared" si="0"/>
        <v>15</v>
      </c>
    </row>
    <row r="11" spans="1:23" s="1" customFormat="1" ht="20.100000000000001" customHeight="1" x14ac:dyDescent="0.25">
      <c r="A11" s="60">
        <f t="shared" si="1"/>
        <v>6</v>
      </c>
      <c r="B11" s="20" t="s">
        <v>57</v>
      </c>
      <c r="C11" s="21">
        <v>0</v>
      </c>
      <c r="D11" s="22">
        <v>0</v>
      </c>
      <c r="E11" s="22">
        <v>0</v>
      </c>
      <c r="F11" s="23">
        <v>0</v>
      </c>
      <c r="G11" s="24">
        <v>0</v>
      </c>
      <c r="H11" s="22">
        <v>0</v>
      </c>
      <c r="I11" s="22">
        <v>0</v>
      </c>
      <c r="J11" s="25">
        <v>0</v>
      </c>
      <c r="K11" s="21">
        <v>0</v>
      </c>
      <c r="L11" s="22">
        <v>0</v>
      </c>
      <c r="M11" s="22">
        <v>0</v>
      </c>
      <c r="N11" s="23">
        <v>0</v>
      </c>
      <c r="O11" s="24">
        <v>0</v>
      </c>
      <c r="P11" s="22">
        <v>0</v>
      </c>
      <c r="Q11" s="22">
        <v>0</v>
      </c>
      <c r="R11" s="25">
        <v>0</v>
      </c>
      <c r="S11" s="21">
        <v>0</v>
      </c>
      <c r="T11" s="22">
        <v>0</v>
      </c>
      <c r="U11" s="22">
        <v>0</v>
      </c>
      <c r="V11" s="23">
        <v>0</v>
      </c>
      <c r="W11" s="19">
        <f t="shared" si="0"/>
        <v>0</v>
      </c>
    </row>
    <row r="12" spans="1:23" ht="20.100000000000001" customHeight="1" x14ac:dyDescent="0.25">
      <c r="A12" s="60">
        <f t="shared" si="1"/>
        <v>7</v>
      </c>
      <c r="B12" s="26" t="s">
        <v>58</v>
      </c>
      <c r="C12" s="21">
        <v>0</v>
      </c>
      <c r="D12" s="22">
        <v>3</v>
      </c>
      <c r="E12" s="22">
        <v>0</v>
      </c>
      <c r="F12" s="23">
        <v>0</v>
      </c>
      <c r="G12" s="24">
        <v>0</v>
      </c>
      <c r="H12" s="22">
        <v>0</v>
      </c>
      <c r="I12" s="22">
        <v>0</v>
      </c>
      <c r="J12" s="25">
        <v>0</v>
      </c>
      <c r="K12" s="21">
        <v>1</v>
      </c>
      <c r="L12" s="22">
        <v>1</v>
      </c>
      <c r="M12" s="22">
        <v>1</v>
      </c>
      <c r="N12" s="23">
        <v>0</v>
      </c>
      <c r="O12" s="24">
        <v>0</v>
      </c>
      <c r="P12" s="22">
        <v>0</v>
      </c>
      <c r="Q12" s="22">
        <v>0</v>
      </c>
      <c r="R12" s="25">
        <v>0</v>
      </c>
      <c r="S12" s="21">
        <v>3</v>
      </c>
      <c r="T12" s="22">
        <v>0</v>
      </c>
      <c r="U12" s="22">
        <v>0</v>
      </c>
      <c r="V12" s="23">
        <v>0</v>
      </c>
      <c r="W12" s="19">
        <f t="shared" si="0"/>
        <v>9</v>
      </c>
    </row>
    <row r="13" spans="1:23" ht="20.100000000000001" customHeight="1" x14ac:dyDescent="0.25">
      <c r="A13" s="60">
        <f t="shared" si="1"/>
        <v>8</v>
      </c>
      <c r="B13" s="27" t="s">
        <v>59</v>
      </c>
      <c r="C13" s="182">
        <v>0</v>
      </c>
      <c r="D13" s="183">
        <v>1</v>
      </c>
      <c r="E13" s="183">
        <v>0</v>
      </c>
      <c r="F13" s="184">
        <v>3</v>
      </c>
      <c r="G13" s="185">
        <v>0</v>
      </c>
      <c r="H13" s="183">
        <v>3</v>
      </c>
      <c r="I13" s="183">
        <v>0</v>
      </c>
      <c r="J13" s="186">
        <v>0</v>
      </c>
      <c r="K13" s="182">
        <v>0</v>
      </c>
      <c r="L13" s="183">
        <v>0</v>
      </c>
      <c r="M13" s="183">
        <v>1</v>
      </c>
      <c r="N13" s="184">
        <v>3</v>
      </c>
      <c r="O13" s="185">
        <v>0</v>
      </c>
      <c r="P13" s="183">
        <v>0</v>
      </c>
      <c r="Q13" s="183">
        <v>0</v>
      </c>
      <c r="R13" s="186">
        <v>0</v>
      </c>
      <c r="S13" s="182">
        <v>5</v>
      </c>
      <c r="T13" s="183">
        <v>0</v>
      </c>
      <c r="U13" s="183">
        <v>0</v>
      </c>
      <c r="V13" s="184">
        <v>3</v>
      </c>
      <c r="W13" s="181">
        <f t="shared" si="0"/>
        <v>19</v>
      </c>
    </row>
    <row r="14" spans="1:23" ht="20.100000000000001" customHeight="1" x14ac:dyDescent="0.25">
      <c r="A14" s="60">
        <f t="shared" si="1"/>
        <v>9</v>
      </c>
      <c r="B14" s="27" t="s">
        <v>60</v>
      </c>
      <c r="C14" s="28">
        <v>3</v>
      </c>
      <c r="D14" s="29">
        <v>0</v>
      </c>
      <c r="E14" s="29">
        <v>0</v>
      </c>
      <c r="F14" s="30">
        <v>0</v>
      </c>
      <c r="G14" s="31">
        <v>3</v>
      </c>
      <c r="H14" s="29">
        <v>0</v>
      </c>
      <c r="I14" s="29">
        <v>0</v>
      </c>
      <c r="J14" s="32">
        <v>0</v>
      </c>
      <c r="K14" s="28">
        <v>1</v>
      </c>
      <c r="L14" s="29">
        <v>0</v>
      </c>
      <c r="M14" s="29">
        <v>0</v>
      </c>
      <c r="N14" s="30">
        <v>0</v>
      </c>
      <c r="O14" s="31">
        <v>0</v>
      </c>
      <c r="P14" s="29">
        <v>0</v>
      </c>
      <c r="Q14" s="29">
        <v>0</v>
      </c>
      <c r="R14" s="32">
        <v>0</v>
      </c>
      <c r="S14" s="28">
        <v>3</v>
      </c>
      <c r="T14" s="29">
        <v>0</v>
      </c>
      <c r="U14" s="29">
        <v>0</v>
      </c>
      <c r="V14" s="30">
        <v>0</v>
      </c>
      <c r="W14" s="19">
        <f t="shared" si="0"/>
        <v>10</v>
      </c>
    </row>
    <row r="15" spans="1:23" ht="22.5" customHeight="1" x14ac:dyDescent="0.25"/>
    <row r="16" spans="1:23" ht="15.75" x14ac:dyDescent="0.25">
      <c r="B16" s="4" t="s">
        <v>8</v>
      </c>
      <c r="C16" s="4"/>
      <c r="D16" s="5"/>
      <c r="F16" s="6"/>
      <c r="G16" s="6"/>
      <c r="N16" s="6" t="s">
        <v>9</v>
      </c>
    </row>
    <row r="17" ht="18" customHeight="1" x14ac:dyDescent="0.25"/>
  </sheetData>
  <mergeCells count="12">
    <mergeCell ref="S4:V4"/>
    <mergeCell ref="W4:W5"/>
    <mergeCell ref="A1:W1"/>
    <mergeCell ref="A2:W2"/>
    <mergeCell ref="B3:E3"/>
    <mergeCell ref="Q3:V3"/>
    <mergeCell ref="A4:A5"/>
    <mergeCell ref="B4:B5"/>
    <mergeCell ref="C4:F4"/>
    <mergeCell ref="G4:J4"/>
    <mergeCell ref="K4:N4"/>
    <mergeCell ref="O4:R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5" workbookViewId="0">
      <selection activeCell="Z5" sqref="Z5"/>
    </sheetView>
  </sheetViews>
  <sheetFormatPr defaultRowHeight="15" x14ac:dyDescent="0.25"/>
  <cols>
    <col min="1" max="1" width="7.7109375" style="2" customWidth="1"/>
    <col min="2" max="2" width="27.7109375" style="3" customWidth="1"/>
    <col min="3" max="22" width="4.7109375" customWidth="1"/>
    <col min="23" max="23" width="10.7109375" customWidth="1"/>
  </cols>
  <sheetData>
    <row r="1" spans="1:23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8.95" customHeight="1" x14ac:dyDescent="0.25">
      <c r="A2" s="112" t="s">
        <v>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24.75" customHeight="1" thickBot="1" x14ac:dyDescent="0.3">
      <c r="A3" s="7"/>
      <c r="B3" s="113" t="s">
        <v>14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3" s="1" customFormat="1" ht="20.100000000000001" customHeight="1" x14ac:dyDescent="0.25">
      <c r="A4" s="115" t="s">
        <v>7</v>
      </c>
      <c r="B4" s="118" t="s">
        <v>19</v>
      </c>
      <c r="C4" s="135" t="s">
        <v>0</v>
      </c>
      <c r="D4" s="136"/>
      <c r="E4" s="136"/>
      <c r="F4" s="137"/>
      <c r="G4" s="138" t="s">
        <v>1</v>
      </c>
      <c r="H4" s="136"/>
      <c r="I4" s="136"/>
      <c r="J4" s="139"/>
      <c r="K4" s="135" t="s">
        <v>2</v>
      </c>
      <c r="L4" s="136"/>
      <c r="M4" s="136"/>
      <c r="N4" s="137"/>
      <c r="O4" s="138" t="s">
        <v>3</v>
      </c>
      <c r="P4" s="136"/>
      <c r="Q4" s="136"/>
      <c r="R4" s="139"/>
      <c r="S4" s="135" t="s">
        <v>4</v>
      </c>
      <c r="T4" s="136"/>
      <c r="U4" s="136"/>
      <c r="V4" s="137"/>
      <c r="W4" s="107" t="s">
        <v>5</v>
      </c>
    </row>
    <row r="5" spans="1:23" s="1" customFormat="1" ht="24.75" customHeight="1" thickBot="1" x14ac:dyDescent="0.3">
      <c r="A5" s="117"/>
      <c r="B5" s="120"/>
      <c r="C5" s="9" t="s">
        <v>10</v>
      </c>
      <c r="D5" s="10" t="s">
        <v>11</v>
      </c>
      <c r="E5" s="10" t="s">
        <v>12</v>
      </c>
      <c r="F5" s="11" t="s">
        <v>13</v>
      </c>
      <c r="G5" s="12" t="s">
        <v>10</v>
      </c>
      <c r="H5" s="10" t="s">
        <v>11</v>
      </c>
      <c r="I5" s="10" t="s">
        <v>12</v>
      </c>
      <c r="J5" s="13" t="s">
        <v>13</v>
      </c>
      <c r="K5" s="9" t="s">
        <v>10</v>
      </c>
      <c r="L5" s="10" t="s">
        <v>11</v>
      </c>
      <c r="M5" s="10" t="s">
        <v>12</v>
      </c>
      <c r="N5" s="11" t="s">
        <v>13</v>
      </c>
      <c r="O5" s="12" t="s">
        <v>10</v>
      </c>
      <c r="P5" s="10" t="s">
        <v>11</v>
      </c>
      <c r="Q5" s="10" t="s">
        <v>12</v>
      </c>
      <c r="R5" s="13" t="s">
        <v>13</v>
      </c>
      <c r="S5" s="9" t="s">
        <v>10</v>
      </c>
      <c r="T5" s="10" t="s">
        <v>11</v>
      </c>
      <c r="U5" s="10" t="s">
        <v>12</v>
      </c>
      <c r="V5" s="11" t="s">
        <v>13</v>
      </c>
      <c r="W5" s="109"/>
    </row>
    <row r="6" spans="1:23" ht="21.95" customHeight="1" thickTop="1" x14ac:dyDescent="0.25">
      <c r="A6" s="128" t="s">
        <v>15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1:23" ht="21.95" customHeight="1" x14ac:dyDescent="0.25">
      <c r="A7" s="126">
        <v>1</v>
      </c>
      <c r="B7" s="68" t="s">
        <v>77</v>
      </c>
      <c r="C7" s="14">
        <v>3</v>
      </c>
      <c r="D7" s="15">
        <v>0</v>
      </c>
      <c r="E7" s="15">
        <v>0</v>
      </c>
      <c r="F7" s="16">
        <v>3</v>
      </c>
      <c r="G7" s="17">
        <v>0</v>
      </c>
      <c r="H7" s="15">
        <v>0</v>
      </c>
      <c r="I7" s="15">
        <v>0</v>
      </c>
      <c r="J7" s="18">
        <v>0</v>
      </c>
      <c r="K7" s="14">
        <v>3</v>
      </c>
      <c r="L7" s="15">
        <v>3</v>
      </c>
      <c r="M7" s="15">
        <v>0</v>
      </c>
      <c r="N7" s="16">
        <v>0</v>
      </c>
      <c r="O7" s="17">
        <v>0</v>
      </c>
      <c r="P7" s="15">
        <v>0</v>
      </c>
      <c r="Q7" s="15">
        <v>0</v>
      </c>
      <c r="R7" s="18">
        <v>0</v>
      </c>
      <c r="S7" s="14">
        <v>0</v>
      </c>
      <c r="T7" s="15">
        <v>0</v>
      </c>
      <c r="U7" s="15">
        <v>0</v>
      </c>
      <c r="V7" s="16">
        <v>0</v>
      </c>
      <c r="W7" s="19">
        <f>SUM(C7:V7)</f>
        <v>12</v>
      </c>
    </row>
    <row r="8" spans="1:23" ht="21.95" customHeight="1" x14ac:dyDescent="0.25">
      <c r="A8" s="131"/>
      <c r="B8" s="27" t="s">
        <v>56</v>
      </c>
      <c r="C8" s="14">
        <v>5</v>
      </c>
      <c r="D8" s="15">
        <v>3</v>
      </c>
      <c r="E8" s="15">
        <v>0</v>
      </c>
      <c r="F8" s="16">
        <v>0</v>
      </c>
      <c r="G8" s="17">
        <v>0</v>
      </c>
      <c r="H8" s="15">
        <v>0</v>
      </c>
      <c r="I8" s="15">
        <v>0</v>
      </c>
      <c r="J8" s="18">
        <v>0</v>
      </c>
      <c r="K8" s="14">
        <v>0</v>
      </c>
      <c r="L8" s="15">
        <v>0</v>
      </c>
      <c r="M8" s="15">
        <v>0</v>
      </c>
      <c r="N8" s="16">
        <v>0</v>
      </c>
      <c r="O8" s="17">
        <v>0</v>
      </c>
      <c r="P8" s="15">
        <v>0</v>
      </c>
      <c r="Q8" s="15">
        <v>0</v>
      </c>
      <c r="R8" s="18">
        <v>0</v>
      </c>
      <c r="S8" s="14">
        <v>0</v>
      </c>
      <c r="T8" s="15">
        <v>0</v>
      </c>
      <c r="U8" s="15">
        <v>0</v>
      </c>
      <c r="V8" s="16">
        <v>0</v>
      </c>
      <c r="W8" s="19">
        <f>SUM(C8:V8)</f>
        <v>8</v>
      </c>
    </row>
    <row r="9" spans="1:23" ht="21.95" customHeight="1" x14ac:dyDescent="0.25">
      <c r="A9" s="13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</row>
    <row r="10" spans="1:23" ht="21.95" customHeight="1" x14ac:dyDescent="0.25">
      <c r="A10" s="126">
        <v>2</v>
      </c>
      <c r="B10" s="26" t="s">
        <v>54</v>
      </c>
      <c r="C10" s="14">
        <v>0</v>
      </c>
      <c r="D10" s="15">
        <v>1</v>
      </c>
      <c r="E10" s="15">
        <v>0</v>
      </c>
      <c r="F10" s="16">
        <v>0</v>
      </c>
      <c r="G10" s="17">
        <v>0</v>
      </c>
      <c r="H10" s="15">
        <v>3</v>
      </c>
      <c r="I10" s="15">
        <v>0</v>
      </c>
      <c r="J10" s="18">
        <v>0</v>
      </c>
      <c r="K10" s="14">
        <v>3</v>
      </c>
      <c r="L10" s="15">
        <v>3</v>
      </c>
      <c r="M10" s="15">
        <v>0</v>
      </c>
      <c r="N10" s="16">
        <v>0</v>
      </c>
      <c r="O10" s="17">
        <v>1</v>
      </c>
      <c r="P10" s="15">
        <v>0</v>
      </c>
      <c r="Q10" s="15">
        <v>0</v>
      </c>
      <c r="R10" s="18">
        <v>0</v>
      </c>
      <c r="S10" s="14">
        <v>0</v>
      </c>
      <c r="T10" s="15">
        <v>0</v>
      </c>
      <c r="U10" s="15">
        <v>0</v>
      </c>
      <c r="V10" s="16">
        <v>0</v>
      </c>
      <c r="W10" s="19">
        <f>SUM(C10:V10)</f>
        <v>11</v>
      </c>
    </row>
    <row r="11" spans="1:23" ht="21.95" customHeight="1" thickBot="1" x14ac:dyDescent="0.3">
      <c r="A11" s="140"/>
      <c r="B11" s="40" t="s">
        <v>59</v>
      </c>
      <c r="C11" s="45">
        <v>3</v>
      </c>
      <c r="D11" s="41">
        <v>3</v>
      </c>
      <c r="E11" s="41">
        <v>3</v>
      </c>
      <c r="F11" s="42">
        <v>0</v>
      </c>
      <c r="G11" s="43">
        <v>0</v>
      </c>
      <c r="H11" s="41">
        <v>0</v>
      </c>
      <c r="I11" s="41">
        <v>3</v>
      </c>
      <c r="J11" s="44">
        <v>0</v>
      </c>
      <c r="K11" s="45">
        <v>0</v>
      </c>
      <c r="L11" s="41">
        <v>0</v>
      </c>
      <c r="M11" s="41">
        <v>0</v>
      </c>
      <c r="N11" s="42">
        <v>0</v>
      </c>
      <c r="O11" s="43">
        <v>0</v>
      </c>
      <c r="P11" s="41">
        <v>0</v>
      </c>
      <c r="Q11" s="41">
        <v>0</v>
      </c>
      <c r="R11" s="44">
        <v>0</v>
      </c>
      <c r="S11" s="45">
        <v>0</v>
      </c>
      <c r="T11" s="41">
        <v>0</v>
      </c>
      <c r="U11" s="41">
        <v>0</v>
      </c>
      <c r="V11" s="42">
        <v>3</v>
      </c>
      <c r="W11" s="19">
        <f>SUM(C11:V11)</f>
        <v>15</v>
      </c>
    </row>
    <row r="12" spans="1:23" ht="24" customHeight="1" thickTop="1" x14ac:dyDescent="0.25">
      <c r="A12" s="141" t="s">
        <v>17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3"/>
    </row>
    <row r="13" spans="1:23" ht="24" customHeight="1" x14ac:dyDescent="0.25">
      <c r="A13" s="126"/>
      <c r="B13" s="26" t="s">
        <v>56</v>
      </c>
      <c r="C13" s="47">
        <v>0</v>
      </c>
      <c r="D13" s="48">
        <v>0</v>
      </c>
      <c r="E13" s="48">
        <v>0</v>
      </c>
      <c r="F13" s="49">
        <v>0</v>
      </c>
      <c r="G13" s="50">
        <v>0</v>
      </c>
      <c r="H13" s="48">
        <v>0</v>
      </c>
      <c r="I13" s="48">
        <v>0</v>
      </c>
      <c r="J13" s="51">
        <v>0</v>
      </c>
      <c r="K13" s="47">
        <v>0</v>
      </c>
      <c r="L13" s="48">
        <v>0</v>
      </c>
      <c r="M13" s="48">
        <v>0</v>
      </c>
      <c r="N13" s="49">
        <v>0</v>
      </c>
      <c r="O13" s="50">
        <v>0</v>
      </c>
      <c r="P13" s="48">
        <v>3</v>
      </c>
      <c r="Q13" s="48">
        <v>0</v>
      </c>
      <c r="R13" s="51">
        <v>0</v>
      </c>
      <c r="S13" s="47">
        <v>5</v>
      </c>
      <c r="T13" s="48">
        <v>0</v>
      </c>
      <c r="U13" s="48">
        <v>5</v>
      </c>
      <c r="V13" s="49">
        <v>0</v>
      </c>
      <c r="W13" s="19">
        <f>SUM(C13:V13)</f>
        <v>13</v>
      </c>
    </row>
    <row r="14" spans="1:23" ht="24" customHeight="1" thickBot="1" x14ac:dyDescent="0.3">
      <c r="A14" s="127"/>
      <c r="B14" s="192" t="s">
        <v>54</v>
      </c>
      <c r="C14" s="47">
        <v>0</v>
      </c>
      <c r="D14" s="48">
        <v>1</v>
      </c>
      <c r="E14" s="48">
        <v>0</v>
      </c>
      <c r="F14" s="49">
        <v>0</v>
      </c>
      <c r="G14" s="50">
        <v>0</v>
      </c>
      <c r="H14" s="48">
        <v>0</v>
      </c>
      <c r="I14" s="48">
        <v>0</v>
      </c>
      <c r="J14" s="51">
        <v>5</v>
      </c>
      <c r="K14" s="47">
        <v>0</v>
      </c>
      <c r="L14" s="48">
        <v>3</v>
      </c>
      <c r="M14" s="48">
        <v>0</v>
      </c>
      <c r="N14" s="49">
        <v>0</v>
      </c>
      <c r="O14" s="50">
        <v>0</v>
      </c>
      <c r="P14" s="48">
        <v>0</v>
      </c>
      <c r="Q14" s="48">
        <v>0</v>
      </c>
      <c r="R14" s="51">
        <v>0</v>
      </c>
      <c r="S14" s="47">
        <v>0</v>
      </c>
      <c r="T14" s="48">
        <v>0</v>
      </c>
      <c r="U14" s="48">
        <v>0</v>
      </c>
      <c r="V14" s="49">
        <v>5</v>
      </c>
      <c r="W14" s="19">
        <f>SUM(C14:V14)</f>
        <v>14</v>
      </c>
    </row>
    <row r="15" spans="1:23" ht="24" customHeight="1" thickTop="1" x14ac:dyDescent="0.25">
      <c r="A15" s="123" t="s">
        <v>6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</row>
    <row r="16" spans="1:23" ht="24" customHeight="1" x14ac:dyDescent="0.3">
      <c r="A16" s="126"/>
      <c r="B16" s="203" t="s">
        <v>77</v>
      </c>
      <c r="C16" s="204">
        <v>3</v>
      </c>
      <c r="D16" s="205">
        <v>0</v>
      </c>
      <c r="E16" s="205">
        <v>3</v>
      </c>
      <c r="F16" s="206">
        <v>1</v>
      </c>
      <c r="G16" s="207">
        <v>0</v>
      </c>
      <c r="H16" s="205">
        <v>0</v>
      </c>
      <c r="I16" s="205">
        <v>0</v>
      </c>
      <c r="J16" s="208">
        <v>0</v>
      </c>
      <c r="K16" s="204">
        <v>3</v>
      </c>
      <c r="L16" s="205">
        <v>0</v>
      </c>
      <c r="M16" s="205">
        <v>0</v>
      </c>
      <c r="N16" s="206">
        <v>0</v>
      </c>
      <c r="O16" s="207">
        <v>3</v>
      </c>
      <c r="P16" s="205">
        <v>1</v>
      </c>
      <c r="Q16" s="205">
        <v>0</v>
      </c>
      <c r="R16" s="208">
        <v>0</v>
      </c>
      <c r="S16" s="204">
        <v>0</v>
      </c>
      <c r="T16" s="205">
        <v>0</v>
      </c>
      <c r="U16" s="205">
        <v>0</v>
      </c>
      <c r="V16" s="206">
        <v>0</v>
      </c>
      <c r="W16" s="209">
        <f>SUM(C16:V16)</f>
        <v>14</v>
      </c>
    </row>
    <row r="17" spans="1:23" ht="24" customHeight="1" thickBot="1" x14ac:dyDescent="0.35">
      <c r="A17" s="127"/>
      <c r="B17" s="210" t="s">
        <v>59</v>
      </c>
      <c r="C17" s="211">
        <v>0</v>
      </c>
      <c r="D17" s="212">
        <v>0</v>
      </c>
      <c r="E17" s="212">
        <v>3</v>
      </c>
      <c r="F17" s="213">
        <v>1</v>
      </c>
      <c r="G17" s="214">
        <v>0</v>
      </c>
      <c r="H17" s="212">
        <v>0</v>
      </c>
      <c r="I17" s="212">
        <v>3</v>
      </c>
      <c r="J17" s="215">
        <v>0</v>
      </c>
      <c r="K17" s="211">
        <v>1</v>
      </c>
      <c r="L17" s="212">
        <v>0</v>
      </c>
      <c r="M17" s="212">
        <v>0</v>
      </c>
      <c r="N17" s="213">
        <v>0</v>
      </c>
      <c r="O17" s="214">
        <v>0</v>
      </c>
      <c r="P17" s="212">
        <v>0</v>
      </c>
      <c r="Q17" s="212">
        <v>3</v>
      </c>
      <c r="R17" s="215">
        <v>0</v>
      </c>
      <c r="S17" s="211">
        <v>0</v>
      </c>
      <c r="T17" s="212">
        <v>5</v>
      </c>
      <c r="U17" s="212">
        <v>5</v>
      </c>
      <c r="V17" s="213">
        <v>3</v>
      </c>
      <c r="W17" s="216">
        <f>SUM(C17:V17)</f>
        <v>24</v>
      </c>
    </row>
    <row r="20" spans="1:23" ht="15.75" x14ac:dyDescent="0.25">
      <c r="B20" s="4" t="s">
        <v>8</v>
      </c>
      <c r="C20" s="4"/>
      <c r="D20" s="5"/>
      <c r="F20" s="6"/>
      <c r="G20" s="6"/>
      <c r="N20" s="6" t="s">
        <v>9</v>
      </c>
    </row>
  </sheetData>
  <sortState ref="A6:W40">
    <sortCondition descending="1" ref="W6:W40"/>
  </sortState>
  <mergeCells count="20">
    <mergeCell ref="A1:W1"/>
    <mergeCell ref="A2:W2"/>
    <mergeCell ref="A10:A11"/>
    <mergeCell ref="A12:W12"/>
    <mergeCell ref="A13:A14"/>
    <mergeCell ref="A15:W15"/>
    <mergeCell ref="A16:A17"/>
    <mergeCell ref="B3:E3"/>
    <mergeCell ref="Q3:V3"/>
    <mergeCell ref="A6:W6"/>
    <mergeCell ref="A7:A8"/>
    <mergeCell ref="A9:W9"/>
    <mergeCell ref="A4:A5"/>
    <mergeCell ref="B4:B5"/>
    <mergeCell ref="W4:W5"/>
    <mergeCell ref="C4:F4"/>
    <mergeCell ref="G4:J4"/>
    <mergeCell ref="K4:N4"/>
    <mergeCell ref="O4:R4"/>
    <mergeCell ref="S4:V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4" workbookViewId="0">
      <selection activeCell="W32" sqref="W32"/>
    </sheetView>
  </sheetViews>
  <sheetFormatPr defaultRowHeight="15" x14ac:dyDescent="0.25"/>
  <cols>
    <col min="1" max="1" width="7.7109375" style="2" customWidth="1"/>
    <col min="2" max="2" width="27.7109375" style="3" customWidth="1"/>
    <col min="3" max="22" width="4.7109375" customWidth="1"/>
    <col min="23" max="23" width="10.7109375" customWidth="1"/>
  </cols>
  <sheetData>
    <row r="1" spans="1:23" ht="18.95" customHeight="1" x14ac:dyDescent="0.25">
      <c r="A1" s="110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8.95" customHeight="1" x14ac:dyDescent="0.25">
      <c r="A2" s="112" t="s">
        <v>41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18.75" customHeight="1" thickBot="1" x14ac:dyDescent="0.3">
      <c r="A3" s="7"/>
      <c r="B3" s="113" t="s">
        <v>14</v>
      </c>
      <c r="C3" s="113"/>
      <c r="D3" s="113"/>
      <c r="E3" s="11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4" t="s">
        <v>16</v>
      </c>
      <c r="R3" s="114"/>
      <c r="S3" s="114"/>
      <c r="T3" s="114"/>
      <c r="U3" s="114"/>
      <c r="V3" s="114"/>
      <c r="W3" s="8"/>
    </row>
    <row r="4" spans="1:23" s="1" customFormat="1" ht="20.100000000000001" customHeight="1" x14ac:dyDescent="0.25">
      <c r="A4" s="115" t="s">
        <v>7</v>
      </c>
      <c r="B4" s="118" t="s">
        <v>19</v>
      </c>
      <c r="C4" s="135" t="s">
        <v>0</v>
      </c>
      <c r="D4" s="136"/>
      <c r="E4" s="136"/>
      <c r="F4" s="137"/>
      <c r="G4" s="138" t="s">
        <v>1</v>
      </c>
      <c r="H4" s="136"/>
      <c r="I4" s="136"/>
      <c r="J4" s="139"/>
      <c r="K4" s="135" t="s">
        <v>2</v>
      </c>
      <c r="L4" s="136"/>
      <c r="M4" s="136"/>
      <c r="N4" s="137"/>
      <c r="O4" s="138" t="s">
        <v>3</v>
      </c>
      <c r="P4" s="136"/>
      <c r="Q4" s="136"/>
      <c r="R4" s="139"/>
      <c r="S4" s="135" t="s">
        <v>4</v>
      </c>
      <c r="T4" s="136"/>
      <c r="U4" s="136"/>
      <c r="V4" s="137"/>
      <c r="W4" s="107" t="s">
        <v>5</v>
      </c>
    </row>
    <row r="5" spans="1:23" s="1" customFormat="1" ht="20.100000000000001" customHeight="1" thickBot="1" x14ac:dyDescent="0.3">
      <c r="A5" s="117"/>
      <c r="B5" s="120"/>
      <c r="C5" s="9" t="s">
        <v>10</v>
      </c>
      <c r="D5" s="10" t="s">
        <v>11</v>
      </c>
      <c r="E5" s="10" t="s">
        <v>12</v>
      </c>
      <c r="F5" s="11" t="s">
        <v>13</v>
      </c>
      <c r="G5" s="12" t="s">
        <v>10</v>
      </c>
      <c r="H5" s="10" t="s">
        <v>11</v>
      </c>
      <c r="I5" s="10" t="s">
        <v>12</v>
      </c>
      <c r="J5" s="13" t="s">
        <v>13</v>
      </c>
      <c r="K5" s="9" t="s">
        <v>10</v>
      </c>
      <c r="L5" s="10" t="s">
        <v>11</v>
      </c>
      <c r="M5" s="10" t="s">
        <v>12</v>
      </c>
      <c r="N5" s="11" t="s">
        <v>13</v>
      </c>
      <c r="O5" s="12" t="s">
        <v>10</v>
      </c>
      <c r="P5" s="10" t="s">
        <v>11</v>
      </c>
      <c r="Q5" s="10" t="s">
        <v>12</v>
      </c>
      <c r="R5" s="13" t="s">
        <v>13</v>
      </c>
      <c r="S5" s="9" t="s">
        <v>10</v>
      </c>
      <c r="T5" s="10" t="s">
        <v>11</v>
      </c>
      <c r="U5" s="10" t="s">
        <v>12</v>
      </c>
      <c r="V5" s="11" t="s">
        <v>13</v>
      </c>
      <c r="W5" s="109"/>
    </row>
    <row r="6" spans="1:23" s="1" customFormat="1" ht="17.100000000000001" customHeight="1" thickTop="1" x14ac:dyDescent="0.25">
      <c r="A6" s="144" t="s">
        <v>40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6"/>
    </row>
    <row r="7" spans="1:23" ht="18.95" customHeight="1" x14ac:dyDescent="0.25">
      <c r="A7" s="217" t="s">
        <v>78</v>
      </c>
      <c r="B7" s="26" t="s">
        <v>63</v>
      </c>
      <c r="C7" s="14">
        <v>5</v>
      </c>
      <c r="D7" s="15">
        <v>0</v>
      </c>
      <c r="E7" s="15">
        <v>1</v>
      </c>
      <c r="F7" s="16">
        <v>0</v>
      </c>
      <c r="G7" s="17">
        <v>0</v>
      </c>
      <c r="H7" s="15">
        <v>0</v>
      </c>
      <c r="I7" s="15">
        <v>0</v>
      </c>
      <c r="J7" s="18">
        <v>0</v>
      </c>
      <c r="K7" s="14">
        <v>1</v>
      </c>
      <c r="L7" s="15">
        <v>0</v>
      </c>
      <c r="M7" s="15">
        <v>0</v>
      </c>
      <c r="N7" s="16">
        <v>5</v>
      </c>
      <c r="O7" s="17">
        <v>0</v>
      </c>
      <c r="P7" s="15">
        <v>0</v>
      </c>
      <c r="Q7" s="15">
        <v>0</v>
      </c>
      <c r="R7" s="18">
        <v>0</v>
      </c>
      <c r="S7" s="14">
        <v>0</v>
      </c>
      <c r="T7" s="15">
        <v>0</v>
      </c>
      <c r="U7" s="15">
        <v>0</v>
      </c>
      <c r="V7" s="16">
        <v>0</v>
      </c>
      <c r="W7" s="19">
        <f>SUM(C7:V7)</f>
        <v>12</v>
      </c>
    </row>
    <row r="8" spans="1:23" ht="18.95" customHeight="1" x14ac:dyDescent="0.25">
      <c r="A8" s="218"/>
      <c r="B8" s="26" t="s">
        <v>73</v>
      </c>
      <c r="C8" s="14">
        <v>5</v>
      </c>
      <c r="D8" s="15">
        <v>0</v>
      </c>
      <c r="E8" s="15">
        <v>0</v>
      </c>
      <c r="F8" s="16">
        <v>0</v>
      </c>
      <c r="G8" s="17">
        <v>3</v>
      </c>
      <c r="H8" s="15">
        <v>0</v>
      </c>
      <c r="I8" s="15">
        <v>0</v>
      </c>
      <c r="J8" s="18">
        <v>0</v>
      </c>
      <c r="K8" s="14">
        <v>1</v>
      </c>
      <c r="L8" s="15">
        <v>0</v>
      </c>
      <c r="M8" s="15">
        <v>0</v>
      </c>
      <c r="N8" s="16">
        <v>1</v>
      </c>
      <c r="O8" s="17">
        <v>0</v>
      </c>
      <c r="P8" s="15">
        <v>0</v>
      </c>
      <c r="Q8" s="15">
        <v>0</v>
      </c>
      <c r="R8" s="18">
        <v>0</v>
      </c>
      <c r="S8" s="14">
        <v>5</v>
      </c>
      <c r="T8" s="15">
        <v>0</v>
      </c>
      <c r="U8" s="15">
        <v>0</v>
      </c>
      <c r="V8" s="16">
        <v>3</v>
      </c>
      <c r="W8" s="19">
        <f>SUM(C8:V8)</f>
        <v>18</v>
      </c>
    </row>
    <row r="9" spans="1:23" ht="9.9499999999999993" customHeight="1" x14ac:dyDescent="0.25">
      <c r="A9" s="13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</row>
    <row r="10" spans="1:23" ht="18.95" customHeight="1" x14ac:dyDescent="0.25">
      <c r="A10" s="217" t="s">
        <v>79</v>
      </c>
      <c r="B10" s="26" t="s">
        <v>65</v>
      </c>
      <c r="C10" s="14">
        <v>0</v>
      </c>
      <c r="D10" s="15">
        <v>5</v>
      </c>
      <c r="E10" s="15">
        <v>3</v>
      </c>
      <c r="F10" s="16">
        <v>0</v>
      </c>
      <c r="G10" s="17">
        <v>0</v>
      </c>
      <c r="H10" s="15">
        <v>0</v>
      </c>
      <c r="I10" s="15">
        <v>3</v>
      </c>
      <c r="J10" s="18">
        <v>0</v>
      </c>
      <c r="K10" s="14">
        <v>0</v>
      </c>
      <c r="L10" s="15">
        <v>0</v>
      </c>
      <c r="M10" s="15">
        <v>0</v>
      </c>
      <c r="N10" s="16">
        <v>0</v>
      </c>
      <c r="O10" s="17">
        <v>3</v>
      </c>
      <c r="P10" s="15">
        <v>0</v>
      </c>
      <c r="Q10" s="15">
        <v>0</v>
      </c>
      <c r="R10" s="18">
        <v>0</v>
      </c>
      <c r="S10" s="14">
        <v>0</v>
      </c>
      <c r="T10" s="15">
        <v>5</v>
      </c>
      <c r="U10" s="15">
        <v>0</v>
      </c>
      <c r="V10" s="16">
        <v>0</v>
      </c>
      <c r="W10" s="84">
        <f>SUM(C10:V10)</f>
        <v>19</v>
      </c>
    </row>
    <row r="11" spans="1:23" ht="18.95" customHeight="1" x14ac:dyDescent="0.25">
      <c r="A11" s="218"/>
      <c r="B11" s="26" t="s">
        <v>69</v>
      </c>
      <c r="C11" s="14">
        <v>5</v>
      </c>
      <c r="D11" s="15">
        <v>5</v>
      </c>
      <c r="E11" s="15">
        <v>3</v>
      </c>
      <c r="F11" s="16">
        <v>0</v>
      </c>
      <c r="G11" s="17">
        <v>0</v>
      </c>
      <c r="H11" s="15">
        <v>0</v>
      </c>
      <c r="I11" s="15">
        <v>0</v>
      </c>
      <c r="J11" s="18">
        <v>0</v>
      </c>
      <c r="K11" s="14">
        <v>0</v>
      </c>
      <c r="L11" s="15">
        <v>1</v>
      </c>
      <c r="M11" s="15">
        <v>1</v>
      </c>
      <c r="N11" s="16">
        <v>0</v>
      </c>
      <c r="O11" s="17">
        <v>3</v>
      </c>
      <c r="P11" s="15">
        <v>0</v>
      </c>
      <c r="Q11" s="15">
        <v>0</v>
      </c>
      <c r="R11" s="18">
        <v>0</v>
      </c>
      <c r="S11" s="14">
        <v>0</v>
      </c>
      <c r="T11" s="15">
        <v>0</v>
      </c>
      <c r="U11" s="15">
        <v>0</v>
      </c>
      <c r="V11" s="16">
        <v>0</v>
      </c>
      <c r="W11" s="19">
        <f>SUM(C11:V11)</f>
        <v>18</v>
      </c>
    </row>
    <row r="12" spans="1:23" ht="9.9499999999999993" customHeight="1" x14ac:dyDescent="0.25">
      <c r="A12" s="85"/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74"/>
    </row>
    <row r="13" spans="1:23" ht="18" customHeight="1" x14ac:dyDescent="0.25">
      <c r="A13" s="217" t="s">
        <v>80</v>
      </c>
      <c r="B13" s="26" t="s">
        <v>61</v>
      </c>
      <c r="C13" s="14">
        <v>3</v>
      </c>
      <c r="D13" s="15">
        <v>3</v>
      </c>
      <c r="E13" s="15">
        <v>3</v>
      </c>
      <c r="F13" s="16">
        <v>3</v>
      </c>
      <c r="G13" s="17">
        <v>0</v>
      </c>
      <c r="H13" s="15">
        <v>3</v>
      </c>
      <c r="I13" s="15">
        <v>1</v>
      </c>
      <c r="J13" s="18">
        <v>0</v>
      </c>
      <c r="K13" s="14">
        <v>0</v>
      </c>
      <c r="L13" s="15">
        <v>0</v>
      </c>
      <c r="M13" s="15">
        <v>0</v>
      </c>
      <c r="N13" s="16">
        <v>0</v>
      </c>
      <c r="O13" s="17">
        <v>0</v>
      </c>
      <c r="P13" s="15">
        <v>3</v>
      </c>
      <c r="Q13" s="15">
        <v>1</v>
      </c>
      <c r="R13" s="18">
        <v>0</v>
      </c>
      <c r="S13" s="14">
        <v>0</v>
      </c>
      <c r="T13" s="15">
        <v>0</v>
      </c>
      <c r="U13" s="15">
        <v>5</v>
      </c>
      <c r="V13" s="16">
        <v>0</v>
      </c>
      <c r="W13" s="84">
        <f>SUM(C13:V13)</f>
        <v>25</v>
      </c>
    </row>
    <row r="14" spans="1:23" ht="18" customHeight="1" x14ac:dyDescent="0.25">
      <c r="A14" s="218"/>
      <c r="B14" s="26" t="s">
        <v>71</v>
      </c>
      <c r="C14" s="14">
        <v>0</v>
      </c>
      <c r="D14" s="15">
        <v>3</v>
      </c>
      <c r="E14" s="15">
        <v>0</v>
      </c>
      <c r="F14" s="16">
        <v>0</v>
      </c>
      <c r="G14" s="17">
        <v>5</v>
      </c>
      <c r="H14" s="15">
        <v>0</v>
      </c>
      <c r="I14" s="15">
        <v>0</v>
      </c>
      <c r="J14" s="18">
        <v>0</v>
      </c>
      <c r="K14" s="14">
        <v>0</v>
      </c>
      <c r="L14" s="15">
        <v>5</v>
      </c>
      <c r="M14" s="15">
        <v>0</v>
      </c>
      <c r="N14" s="16">
        <v>0</v>
      </c>
      <c r="O14" s="17">
        <v>0</v>
      </c>
      <c r="P14" s="15">
        <v>0</v>
      </c>
      <c r="Q14" s="15">
        <v>0</v>
      </c>
      <c r="R14" s="18">
        <v>0</v>
      </c>
      <c r="S14" s="14">
        <v>5</v>
      </c>
      <c r="T14" s="15">
        <v>0</v>
      </c>
      <c r="U14" s="15">
        <v>0</v>
      </c>
      <c r="V14" s="16">
        <v>0</v>
      </c>
      <c r="W14" s="19">
        <f>SUM(C14:V14)</f>
        <v>18</v>
      </c>
    </row>
    <row r="15" spans="1:23" ht="9.9499999999999993" customHeight="1" x14ac:dyDescent="0.25">
      <c r="A15" s="132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4"/>
    </row>
    <row r="16" spans="1:23" ht="18" customHeight="1" x14ac:dyDescent="0.25">
      <c r="A16" s="217" t="s">
        <v>81</v>
      </c>
      <c r="B16" s="26" t="s">
        <v>72</v>
      </c>
      <c r="C16" s="14">
        <v>1</v>
      </c>
      <c r="D16" s="15">
        <v>3</v>
      </c>
      <c r="E16" s="15">
        <v>0</v>
      </c>
      <c r="F16" s="16">
        <v>0</v>
      </c>
      <c r="G16" s="17">
        <v>0</v>
      </c>
      <c r="H16" s="15">
        <v>0</v>
      </c>
      <c r="I16" s="15">
        <v>0</v>
      </c>
      <c r="J16" s="18">
        <v>0</v>
      </c>
      <c r="K16" s="14">
        <v>1</v>
      </c>
      <c r="L16" s="15">
        <v>1</v>
      </c>
      <c r="M16" s="15">
        <v>1</v>
      </c>
      <c r="N16" s="16">
        <v>1</v>
      </c>
      <c r="O16" s="17">
        <v>0</v>
      </c>
      <c r="P16" s="15">
        <v>0</v>
      </c>
      <c r="Q16" s="15">
        <v>0</v>
      </c>
      <c r="R16" s="18">
        <v>1</v>
      </c>
      <c r="S16" s="14">
        <v>5</v>
      </c>
      <c r="T16" s="15">
        <v>5</v>
      </c>
      <c r="U16" s="15">
        <v>0</v>
      </c>
      <c r="V16" s="16">
        <v>0</v>
      </c>
      <c r="W16" s="19">
        <f>SUM(C16:V16)</f>
        <v>19</v>
      </c>
    </row>
    <row r="17" spans="1:23" ht="18" customHeight="1" thickBot="1" x14ac:dyDescent="0.3">
      <c r="A17" s="219"/>
      <c r="B17" s="40" t="s">
        <v>55</v>
      </c>
      <c r="C17" s="45">
        <v>3</v>
      </c>
      <c r="D17" s="41">
        <v>0</v>
      </c>
      <c r="E17" s="41">
        <v>0</v>
      </c>
      <c r="F17" s="42">
        <v>0</v>
      </c>
      <c r="G17" s="43">
        <v>0</v>
      </c>
      <c r="H17" s="41">
        <v>0</v>
      </c>
      <c r="I17" s="41">
        <v>0</v>
      </c>
      <c r="J17" s="44">
        <v>0</v>
      </c>
      <c r="K17" s="45">
        <v>3</v>
      </c>
      <c r="L17" s="41">
        <v>3</v>
      </c>
      <c r="M17" s="41">
        <v>0</v>
      </c>
      <c r="N17" s="42">
        <v>0</v>
      </c>
      <c r="O17" s="43">
        <v>0</v>
      </c>
      <c r="P17" s="41">
        <v>0</v>
      </c>
      <c r="Q17" s="41">
        <v>0</v>
      </c>
      <c r="R17" s="44">
        <v>0</v>
      </c>
      <c r="S17" s="45">
        <v>0</v>
      </c>
      <c r="T17" s="41">
        <v>5</v>
      </c>
      <c r="U17" s="41">
        <v>0</v>
      </c>
      <c r="V17" s="42">
        <v>0</v>
      </c>
      <c r="W17" s="19">
        <f>SUM(C17:V17)</f>
        <v>14</v>
      </c>
    </row>
    <row r="18" spans="1:23" ht="17.100000000000001" customHeight="1" thickTop="1" x14ac:dyDescent="0.25">
      <c r="A18" s="128" t="s">
        <v>15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30"/>
    </row>
    <row r="19" spans="1:23" ht="18.95" customHeight="1" x14ac:dyDescent="0.25">
      <c r="A19" s="126">
        <v>1</v>
      </c>
      <c r="B19" s="26" t="s">
        <v>73</v>
      </c>
      <c r="C19" s="14">
        <v>3</v>
      </c>
      <c r="D19" s="15">
        <v>3</v>
      </c>
      <c r="E19" s="15">
        <v>3</v>
      </c>
      <c r="F19" s="16">
        <v>0</v>
      </c>
      <c r="G19" s="17">
        <v>0</v>
      </c>
      <c r="H19" s="15">
        <v>0</v>
      </c>
      <c r="I19" s="15">
        <v>3</v>
      </c>
      <c r="J19" s="18">
        <v>3</v>
      </c>
      <c r="K19" s="14">
        <v>0</v>
      </c>
      <c r="L19" s="15">
        <v>0</v>
      </c>
      <c r="M19" s="15">
        <v>0</v>
      </c>
      <c r="N19" s="16">
        <v>0</v>
      </c>
      <c r="O19" s="17">
        <v>3</v>
      </c>
      <c r="P19" s="15">
        <v>0</v>
      </c>
      <c r="Q19" s="15">
        <v>0</v>
      </c>
      <c r="R19" s="18">
        <v>0</v>
      </c>
      <c r="S19" s="14">
        <v>0</v>
      </c>
      <c r="T19" s="15">
        <v>0</v>
      </c>
      <c r="U19" s="15">
        <v>0</v>
      </c>
      <c r="V19" s="16">
        <v>0</v>
      </c>
      <c r="W19" s="19">
        <f>SUM(C19:V19)</f>
        <v>18</v>
      </c>
    </row>
    <row r="20" spans="1:23" ht="18.95" customHeight="1" x14ac:dyDescent="0.25">
      <c r="A20" s="131"/>
      <c r="B20" s="26" t="s">
        <v>72</v>
      </c>
      <c r="C20" s="14">
        <v>3</v>
      </c>
      <c r="D20" s="15">
        <v>1</v>
      </c>
      <c r="E20" s="15">
        <v>0</v>
      </c>
      <c r="F20" s="16">
        <v>0</v>
      </c>
      <c r="G20" s="17">
        <v>0</v>
      </c>
      <c r="H20" s="15">
        <v>0</v>
      </c>
      <c r="I20" s="15">
        <v>0</v>
      </c>
      <c r="J20" s="18">
        <v>0</v>
      </c>
      <c r="K20" s="14">
        <v>0</v>
      </c>
      <c r="L20" s="15">
        <v>0</v>
      </c>
      <c r="M20" s="15">
        <v>0</v>
      </c>
      <c r="N20" s="16">
        <v>0</v>
      </c>
      <c r="O20" s="17">
        <v>0</v>
      </c>
      <c r="P20" s="15">
        <v>0</v>
      </c>
      <c r="Q20" s="15">
        <v>1</v>
      </c>
      <c r="R20" s="18">
        <v>0</v>
      </c>
      <c r="S20" s="14">
        <v>0</v>
      </c>
      <c r="T20" s="15">
        <v>0</v>
      </c>
      <c r="U20" s="15">
        <v>0</v>
      </c>
      <c r="V20" s="16">
        <v>0</v>
      </c>
      <c r="W20" s="19">
        <f>SUM(C20:V20)</f>
        <v>5</v>
      </c>
    </row>
    <row r="21" spans="1:23" ht="15" customHeight="1" x14ac:dyDescent="0.25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4"/>
    </row>
    <row r="22" spans="1:23" ht="18.95" customHeight="1" x14ac:dyDescent="0.25">
      <c r="A22" s="126">
        <v>2</v>
      </c>
      <c r="B22" s="26" t="s">
        <v>65</v>
      </c>
      <c r="C22" s="14">
        <v>3</v>
      </c>
      <c r="D22" s="15">
        <v>3</v>
      </c>
      <c r="E22" s="15">
        <v>0</v>
      </c>
      <c r="F22" s="16">
        <v>0</v>
      </c>
      <c r="G22" s="17">
        <v>0</v>
      </c>
      <c r="H22" s="15">
        <v>0</v>
      </c>
      <c r="I22" s="15">
        <v>0</v>
      </c>
      <c r="J22" s="18">
        <v>1</v>
      </c>
      <c r="K22" s="14">
        <v>3</v>
      </c>
      <c r="L22" s="15">
        <v>0</v>
      </c>
      <c r="M22" s="15">
        <v>0</v>
      </c>
      <c r="N22" s="16">
        <v>0</v>
      </c>
      <c r="O22" s="17">
        <v>0</v>
      </c>
      <c r="P22" s="15">
        <v>0</v>
      </c>
      <c r="Q22" s="15">
        <v>0</v>
      </c>
      <c r="R22" s="18">
        <v>0</v>
      </c>
      <c r="S22" s="14">
        <v>0</v>
      </c>
      <c r="T22" s="15">
        <v>5</v>
      </c>
      <c r="U22" s="15"/>
      <c r="V22" s="16"/>
      <c r="W22" s="19">
        <f>SUM(C22:V22)</f>
        <v>15</v>
      </c>
    </row>
    <row r="23" spans="1:23" ht="18.95" customHeight="1" thickBot="1" x14ac:dyDescent="0.3">
      <c r="A23" s="140"/>
      <c r="B23" s="40" t="s">
        <v>61</v>
      </c>
      <c r="C23" s="45">
        <v>0</v>
      </c>
      <c r="D23" s="41">
        <v>1</v>
      </c>
      <c r="E23" s="41">
        <v>0</v>
      </c>
      <c r="F23" s="42">
        <v>0</v>
      </c>
      <c r="G23" s="43">
        <v>3</v>
      </c>
      <c r="H23" s="41">
        <v>0</v>
      </c>
      <c r="I23" s="41">
        <v>0</v>
      </c>
      <c r="J23" s="44">
        <v>0</v>
      </c>
      <c r="K23" s="45">
        <v>0</v>
      </c>
      <c r="L23" s="41">
        <v>0</v>
      </c>
      <c r="M23" s="41">
        <v>0</v>
      </c>
      <c r="N23" s="42">
        <v>0</v>
      </c>
      <c r="O23" s="43">
        <v>0</v>
      </c>
      <c r="P23" s="41">
        <v>0</v>
      </c>
      <c r="Q23" s="41">
        <v>0</v>
      </c>
      <c r="R23" s="44">
        <v>0</v>
      </c>
      <c r="S23" s="45">
        <v>0</v>
      </c>
      <c r="T23" s="41">
        <v>0</v>
      </c>
      <c r="U23" s="41"/>
      <c r="V23" s="42"/>
      <c r="W23" s="19">
        <f>SUM(C23:V23)</f>
        <v>4</v>
      </c>
    </row>
    <row r="24" spans="1:23" ht="18.75" customHeight="1" thickTop="1" x14ac:dyDescent="0.25">
      <c r="A24" s="141" t="s">
        <v>17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3"/>
    </row>
    <row r="25" spans="1:23" ht="18" customHeight="1" x14ac:dyDescent="0.25">
      <c r="A25" s="126"/>
      <c r="B25" s="46" t="s">
        <v>72</v>
      </c>
      <c r="C25" s="47"/>
      <c r="D25" s="48"/>
      <c r="E25" s="48"/>
      <c r="F25" s="49"/>
      <c r="G25" s="50"/>
      <c r="H25" s="48"/>
      <c r="I25" s="48"/>
      <c r="J25" s="51"/>
      <c r="K25" s="47"/>
      <c r="L25" s="48"/>
      <c r="M25" s="48"/>
      <c r="N25" s="49"/>
      <c r="O25" s="50"/>
      <c r="P25" s="48"/>
      <c r="Q25" s="48"/>
      <c r="R25" s="51"/>
      <c r="S25" s="47"/>
      <c r="T25" s="48"/>
      <c r="U25" s="48"/>
      <c r="V25" s="49"/>
      <c r="W25" s="52"/>
    </row>
    <row r="26" spans="1:23" ht="18" customHeight="1" thickBot="1" x14ac:dyDescent="0.3">
      <c r="A26" s="127"/>
      <c r="B26" s="53" t="s">
        <v>61</v>
      </c>
      <c r="C26" s="54"/>
      <c r="D26" s="55"/>
      <c r="E26" s="55"/>
      <c r="F26" s="56"/>
      <c r="G26" s="57"/>
      <c r="H26" s="55"/>
      <c r="I26" s="55"/>
      <c r="J26" s="58"/>
      <c r="K26" s="54"/>
      <c r="L26" s="55"/>
      <c r="M26" s="55"/>
      <c r="N26" s="56"/>
      <c r="O26" s="57"/>
      <c r="P26" s="55"/>
      <c r="Q26" s="55"/>
      <c r="R26" s="58"/>
      <c r="S26" s="54"/>
      <c r="T26" s="55"/>
      <c r="U26" s="55"/>
      <c r="V26" s="56"/>
      <c r="W26" s="52"/>
    </row>
    <row r="27" spans="1:23" ht="23.1" customHeight="1" thickTop="1" x14ac:dyDescent="0.25">
      <c r="A27" s="123" t="s">
        <v>6</v>
      </c>
      <c r="B27" s="124"/>
      <c r="C27" s="124"/>
      <c r="D27" s="124"/>
      <c r="E27" s="124"/>
      <c r="F27" s="221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5"/>
    </row>
    <row r="28" spans="1:23" ht="12" customHeight="1" x14ac:dyDescent="0.25">
      <c r="A28" s="220"/>
      <c r="B28" s="224" t="s">
        <v>73</v>
      </c>
      <c r="C28" s="227"/>
      <c r="D28" s="226">
        <v>0</v>
      </c>
      <c r="E28" s="228"/>
      <c r="F28" s="229"/>
      <c r="G28" s="227"/>
      <c r="H28" s="226">
        <v>5</v>
      </c>
      <c r="I28" s="226"/>
      <c r="J28" s="229"/>
      <c r="K28" s="227"/>
      <c r="L28" s="226">
        <v>0</v>
      </c>
      <c r="M28" s="226"/>
      <c r="N28" s="229"/>
      <c r="O28" s="227"/>
      <c r="P28" s="226">
        <v>0</v>
      </c>
      <c r="Q28" s="226"/>
      <c r="R28" s="229"/>
      <c r="S28" s="227"/>
      <c r="T28" s="226">
        <v>0</v>
      </c>
      <c r="U28" s="226"/>
      <c r="V28" s="229"/>
      <c r="W28" s="222">
        <v>25</v>
      </c>
    </row>
    <row r="29" spans="1:23" ht="20.100000000000001" customHeight="1" x14ac:dyDescent="0.25">
      <c r="A29" s="220"/>
      <c r="B29" s="224"/>
      <c r="C29" s="231">
        <v>3</v>
      </c>
      <c r="D29" s="232">
        <v>0</v>
      </c>
      <c r="E29" s="233">
        <v>1</v>
      </c>
      <c r="F29" s="234">
        <v>0</v>
      </c>
      <c r="G29" s="231">
        <v>0</v>
      </c>
      <c r="H29" s="232">
        <v>5</v>
      </c>
      <c r="I29" s="232">
        <v>0</v>
      </c>
      <c r="J29" s="234">
        <v>0</v>
      </c>
      <c r="K29" s="231">
        <v>3</v>
      </c>
      <c r="L29" s="232">
        <v>0</v>
      </c>
      <c r="M29" s="232">
        <v>0</v>
      </c>
      <c r="N29" s="234">
        <v>3</v>
      </c>
      <c r="O29" s="231">
        <v>0</v>
      </c>
      <c r="P29" s="232">
        <v>0</v>
      </c>
      <c r="Q29" s="232">
        <v>0</v>
      </c>
      <c r="R29" s="234">
        <v>0</v>
      </c>
      <c r="S29" s="231">
        <v>0</v>
      </c>
      <c r="T29" s="232">
        <v>5</v>
      </c>
      <c r="U29" s="232">
        <v>0</v>
      </c>
      <c r="V29" s="234">
        <v>0</v>
      </c>
      <c r="W29" s="223"/>
    </row>
    <row r="30" spans="1:23" ht="20.100000000000001" customHeight="1" thickBot="1" x14ac:dyDescent="0.3">
      <c r="A30" s="220"/>
      <c r="B30" s="224" t="s">
        <v>65</v>
      </c>
      <c r="C30" s="235">
        <v>0</v>
      </c>
      <c r="D30" s="236">
        <v>0</v>
      </c>
      <c r="E30" s="232">
        <v>0</v>
      </c>
      <c r="F30" s="237">
        <v>0</v>
      </c>
      <c r="G30" s="235">
        <v>3</v>
      </c>
      <c r="H30" s="236">
        <v>3</v>
      </c>
      <c r="I30" s="236">
        <v>3</v>
      </c>
      <c r="J30" s="238">
        <v>0</v>
      </c>
      <c r="K30" s="235">
        <v>0</v>
      </c>
      <c r="L30" s="236">
        <v>0</v>
      </c>
      <c r="M30" s="236">
        <v>0</v>
      </c>
      <c r="N30" s="238">
        <v>3</v>
      </c>
      <c r="O30" s="235">
        <v>3</v>
      </c>
      <c r="P30" s="236">
        <v>0</v>
      </c>
      <c r="Q30" s="236">
        <v>0</v>
      </c>
      <c r="R30" s="238">
        <v>0</v>
      </c>
      <c r="S30" s="235">
        <v>0</v>
      </c>
      <c r="T30" s="236">
        <v>0</v>
      </c>
      <c r="U30" s="236">
        <v>0</v>
      </c>
      <c r="V30" s="238">
        <v>5</v>
      </c>
      <c r="W30" s="239">
        <v>24</v>
      </c>
    </row>
    <row r="31" spans="1:23" ht="12" customHeight="1" x14ac:dyDescent="0.3">
      <c r="A31" s="220"/>
      <c r="B31" s="224"/>
      <c r="C31" s="225"/>
      <c r="D31" s="226">
        <v>0</v>
      </c>
      <c r="E31" s="226"/>
      <c r="F31" s="230"/>
      <c r="G31" s="227"/>
      <c r="H31" s="226">
        <v>3</v>
      </c>
      <c r="I31" s="226"/>
      <c r="J31" s="229"/>
      <c r="K31" s="227"/>
      <c r="L31" s="226">
        <v>0</v>
      </c>
      <c r="M31" s="226"/>
      <c r="N31" s="229"/>
      <c r="O31" s="227"/>
      <c r="P31" s="226">
        <v>1</v>
      </c>
      <c r="Q31" s="226"/>
      <c r="R31" s="229"/>
      <c r="S31" s="227"/>
      <c r="T31" s="226">
        <v>0</v>
      </c>
      <c r="U31" s="226"/>
      <c r="V31" s="229"/>
      <c r="W31" s="240"/>
    </row>
    <row r="32" spans="1:23" ht="9.9499999999999993" customHeight="1" x14ac:dyDescent="0.25"/>
    <row r="33" spans="2:14" ht="9.9499999999999993" customHeight="1" x14ac:dyDescent="0.25"/>
    <row r="34" spans="2:14" ht="15.75" x14ac:dyDescent="0.25">
      <c r="B34" s="4" t="s">
        <v>8</v>
      </c>
      <c r="C34" s="4"/>
      <c r="D34" s="5"/>
      <c r="F34" s="6"/>
      <c r="G34" s="6"/>
      <c r="N34" s="6" t="s">
        <v>9</v>
      </c>
    </row>
  </sheetData>
  <mergeCells count="31">
    <mergeCell ref="A28:A31"/>
    <mergeCell ref="B28:B29"/>
    <mergeCell ref="B30:B31"/>
    <mergeCell ref="W28:W29"/>
    <mergeCell ref="W30:W31"/>
    <mergeCell ref="A22:A23"/>
    <mergeCell ref="A24:W24"/>
    <mergeCell ref="A25:A26"/>
    <mergeCell ref="A27:W27"/>
    <mergeCell ref="A21:W21"/>
    <mergeCell ref="A1:W1"/>
    <mergeCell ref="A2:W2"/>
    <mergeCell ref="B3:E3"/>
    <mergeCell ref="Q3:V3"/>
    <mergeCell ref="A4:A5"/>
    <mergeCell ref="B4:B5"/>
    <mergeCell ref="C4:F4"/>
    <mergeCell ref="G4:J4"/>
    <mergeCell ref="K4:N4"/>
    <mergeCell ref="O4:R4"/>
    <mergeCell ref="S4:V4"/>
    <mergeCell ref="W4:W5"/>
    <mergeCell ref="A6:W6"/>
    <mergeCell ref="A18:W18"/>
    <mergeCell ref="A19:A20"/>
    <mergeCell ref="A16:A17"/>
    <mergeCell ref="A7:A8"/>
    <mergeCell ref="A9:W9"/>
    <mergeCell ref="A10:A11"/>
    <mergeCell ref="A13:A14"/>
    <mergeCell ref="A15:W15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Протокол_форма</vt:lpstr>
      <vt:lpstr>Квалификация М1</vt:lpstr>
      <vt:lpstr>Квалификация М2</vt:lpstr>
      <vt:lpstr>Квалификация Ж</vt:lpstr>
      <vt:lpstr>Плей-офф женщины</vt:lpstr>
      <vt:lpstr>Плей-офф мужчины</vt:lpstr>
    </vt:vector>
  </TitlesOfParts>
  <Company>AC-Group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 Вячеславович</dc:creator>
  <cp:lastModifiedBy>User</cp:lastModifiedBy>
  <cp:lastPrinted>2024-07-23T20:20:54Z</cp:lastPrinted>
  <dcterms:created xsi:type="dcterms:W3CDTF">2012-08-31T08:20:57Z</dcterms:created>
  <dcterms:modified xsi:type="dcterms:W3CDTF">2024-07-23T20:36:24Z</dcterms:modified>
</cp:coreProperties>
</file>